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9320" windowHeight="4875" tabRatio="675"/>
  </bookViews>
  <sheets>
    <sheet name="obszar3" sheetId="9" r:id="rId1"/>
  </sheets>
  <calcPr calcId="125725"/>
</workbook>
</file>

<file path=xl/calcChain.xml><?xml version="1.0" encoding="utf-8"?>
<calcChain xmlns="http://schemas.openxmlformats.org/spreadsheetml/2006/main">
  <c r="G216" i="9"/>
  <c r="H215"/>
  <c r="H214"/>
  <c r="H194"/>
  <c r="H185"/>
  <c r="H180"/>
  <c r="H176"/>
  <c r="H169"/>
  <c r="H165"/>
  <c r="H162"/>
  <c r="H161"/>
  <c r="H155"/>
  <c r="H149"/>
  <c r="H147"/>
  <c r="H144"/>
  <c r="H135"/>
  <c r="H131"/>
  <c r="H122"/>
  <c r="H119"/>
  <c r="H116"/>
  <c r="H111"/>
  <c r="H110"/>
  <c r="H108"/>
  <c r="H102"/>
  <c r="H100"/>
  <c r="H98"/>
  <c r="H94"/>
  <c r="H90"/>
  <c r="H85"/>
  <c r="H80"/>
  <c r="H78"/>
  <c r="H77"/>
  <c r="H75"/>
  <c r="H74"/>
  <c r="H65"/>
  <c r="H61"/>
  <c r="H57"/>
  <c r="H55"/>
  <c r="H49"/>
  <c r="H41"/>
  <c r="H35"/>
  <c r="H28"/>
  <c r="H20"/>
  <c r="H8"/>
  <c r="H216" l="1"/>
</calcChain>
</file>

<file path=xl/sharedStrings.xml><?xml version="1.0" encoding="utf-8"?>
<sst xmlns="http://schemas.openxmlformats.org/spreadsheetml/2006/main" count="433" uniqueCount="213">
  <si>
    <t>Aleksandrowska</t>
  </si>
  <si>
    <t>Augustowska</t>
  </si>
  <si>
    <t>Baranowskiego</t>
  </si>
  <si>
    <t>Białostocka</t>
  </si>
  <si>
    <t>Bławatkowa</t>
  </si>
  <si>
    <t>Błądzimska</t>
  </si>
  <si>
    <t>Budowlana</t>
  </si>
  <si>
    <t>Buska</t>
  </si>
  <si>
    <t>Chęcińska</t>
  </si>
  <si>
    <t>ciąg pieszy i schdy Remdrog</t>
  </si>
  <si>
    <t>Częstochowska</t>
  </si>
  <si>
    <t xml:space="preserve">Dąbrowa </t>
  </si>
  <si>
    <t>Emilianowska</t>
  </si>
  <si>
    <t>Golubska</t>
  </si>
  <si>
    <t>Hutnicza</t>
  </si>
  <si>
    <t>Jachtowa</t>
  </si>
  <si>
    <t>Janikowska</t>
  </si>
  <si>
    <t>Kąpielowa</t>
  </si>
  <si>
    <t>Kętrzyńska</t>
  </si>
  <si>
    <t>Kmicica</t>
  </si>
  <si>
    <t>Kolejarska</t>
  </si>
  <si>
    <t>Koralowa</t>
  </si>
  <si>
    <t>Krzemieniecka</t>
  </si>
  <si>
    <t>Lipnowska</t>
  </si>
  <si>
    <t>Lubraniecka</t>
  </si>
  <si>
    <t>łącznik Żeglarska Trasa WZ</t>
  </si>
  <si>
    <t>Łuczniczki</t>
  </si>
  <si>
    <t>Malborska</t>
  </si>
  <si>
    <t>Miechowska</t>
  </si>
  <si>
    <t>Miła</t>
  </si>
  <si>
    <t>Myślęcimska</t>
  </si>
  <si>
    <t>Niecała</t>
  </si>
  <si>
    <t>Nowotoruńska</t>
  </si>
  <si>
    <t xml:space="preserve">Okólna </t>
  </si>
  <si>
    <t>Olkuska</t>
  </si>
  <si>
    <t xml:space="preserve">Opławiec </t>
  </si>
  <si>
    <t>Perłowa</t>
  </si>
  <si>
    <t>Pińczowska</t>
  </si>
  <si>
    <t>Pionierów</t>
  </si>
  <si>
    <t>Plątnowska</t>
  </si>
  <si>
    <t>Popiełuszki</t>
  </si>
  <si>
    <t>Poprzeczna</t>
  </si>
  <si>
    <t>Przyłubska</t>
  </si>
  <si>
    <t>Racjonalizatorów</t>
  </si>
  <si>
    <t>Rolna</t>
  </si>
  <si>
    <t>Rozłogi</t>
  </si>
  <si>
    <t>Równa</t>
  </si>
  <si>
    <t>Rumiankowa</t>
  </si>
  <si>
    <t>Rupienica</t>
  </si>
  <si>
    <t>Rynkowska</t>
  </si>
  <si>
    <t>Sasankowa</t>
  </si>
  <si>
    <t>Sopocka</t>
  </si>
  <si>
    <t>Spółdzielcza</t>
  </si>
  <si>
    <t>Starogrodzka</t>
  </si>
  <si>
    <t>Stopnicka</t>
  </si>
  <si>
    <t>Strumykowa</t>
  </si>
  <si>
    <t>Szara</t>
  </si>
  <si>
    <t>Szyperska</t>
  </si>
  <si>
    <t>Średnia</t>
  </si>
  <si>
    <t>Torfowa</t>
  </si>
  <si>
    <t>Toruńska</t>
  </si>
  <si>
    <t>uliczne przy kościele</t>
  </si>
  <si>
    <t>Wąbrzeska</t>
  </si>
  <si>
    <t>Wesoła</t>
  </si>
  <si>
    <t>Zacisze</t>
  </si>
  <si>
    <t>Zakole</t>
  </si>
  <si>
    <t>Zamknięta</t>
  </si>
  <si>
    <t>Zaświat</t>
  </si>
  <si>
    <t>Zimna</t>
  </si>
  <si>
    <t>Żurawia</t>
  </si>
  <si>
    <t>Żwirowa</t>
  </si>
  <si>
    <t>Dunikowskiego</t>
  </si>
  <si>
    <t>Żółwińska</t>
  </si>
  <si>
    <t>L.P.</t>
  </si>
  <si>
    <t>Nr ewidencyjny szafy SO</t>
  </si>
  <si>
    <t>Lokalizacja szafy SO</t>
  </si>
  <si>
    <t>Zasilane ulice</t>
  </si>
  <si>
    <t>Nr obwodu</t>
  </si>
  <si>
    <t>Agrestowa linia nn</t>
  </si>
  <si>
    <t>Bananowa linia nn + schody</t>
  </si>
  <si>
    <t>Baranowskiego kier Piaski + linia nn</t>
  </si>
  <si>
    <t>Baranowskiego kier Smukalska</t>
  </si>
  <si>
    <t>Figowa + linia nn</t>
  </si>
  <si>
    <t>Kaktusowa linia nn</t>
  </si>
  <si>
    <t>Laurowa linia nn</t>
  </si>
  <si>
    <t>Magnoliowa linia nn</t>
  </si>
  <si>
    <t>Migdałowa linia nn</t>
  </si>
  <si>
    <t>Tulipanowa linia nn</t>
  </si>
  <si>
    <t>Świetlicowa - Spółdzielcza</t>
  </si>
  <si>
    <t>Świetlicowa od  ul.Spółdzielczej do ul.Nowotoruńskiej</t>
  </si>
  <si>
    <t xml:space="preserve">Świetlicowa od ul.Hutniczej do ul.Spółdzielczej </t>
  </si>
  <si>
    <t>Okólna</t>
  </si>
  <si>
    <t>Okólna kier Pionierów</t>
  </si>
  <si>
    <t>Okólna las</t>
  </si>
  <si>
    <t>Popiełuszki - Koścoół</t>
  </si>
  <si>
    <t>Łomżyńska od Augustowskiej do Szpitalnej</t>
  </si>
  <si>
    <t>pętla tranwajowa Szpitalna</t>
  </si>
  <si>
    <t>Dąbrowa</t>
  </si>
  <si>
    <t>Kętrzyńska - Zielonogórska</t>
  </si>
  <si>
    <t>Zielonogórska od Kętrzyńskiej do Emilianowskiej</t>
  </si>
  <si>
    <t>Nowotoruńska - Toruńska</t>
  </si>
  <si>
    <t>Toruńska od Filmowej do Nowotoruńskiej</t>
  </si>
  <si>
    <t>1,2,3,4</t>
  </si>
  <si>
    <t xml:space="preserve">Zbrachlińska schody </t>
  </si>
  <si>
    <t>Borzenkowa</t>
  </si>
  <si>
    <t>Gościeradzka przy Zbrachlińskiej</t>
  </si>
  <si>
    <t>Laskwidzka</t>
  </si>
  <si>
    <t xml:space="preserve">Serodzka </t>
  </si>
  <si>
    <t>Zbrachlińska od ul.Drzycimskiej do ul.Gościeradzkiej</t>
  </si>
  <si>
    <t>Zbrachlińska od ul.Drzycimskiej do ul.Rytlewskiej</t>
  </si>
  <si>
    <t xml:space="preserve">Opławiec I </t>
  </si>
  <si>
    <t xml:space="preserve">Opławiec II </t>
  </si>
  <si>
    <t>Opławiec Przepompownia</t>
  </si>
  <si>
    <t>K.Wielkiego - Toruńska</t>
  </si>
  <si>
    <t>Kazimierza Wielkiego do Nowotoruńskiej do mostu</t>
  </si>
  <si>
    <t>Toruńska od Filmowej w kier. Kielecka do nr.137</t>
  </si>
  <si>
    <t>Nowotoruńska - Planu 6-letniego</t>
  </si>
  <si>
    <t>Planu 6-letniego od Nowotoruńskiej do Częstochowskiej</t>
  </si>
  <si>
    <t>Planu 6-letniego od Toruńskiej do Nowotoruńskiej</t>
  </si>
  <si>
    <t>Rondo Toruńskie</t>
  </si>
  <si>
    <t>Toruńska i Wyszyńskiego kier. do r. Fordońskie</t>
  </si>
  <si>
    <t>Toruńska i Wyszyńskiego kier. od r. Fordońskie</t>
  </si>
  <si>
    <t>Jana Pawła II str. wsch. , Bełzy</t>
  </si>
  <si>
    <t>Jana Pawła II str. zach. + Toruńska</t>
  </si>
  <si>
    <t>Toruńska od r. Toruńskiego kier. Perłowa</t>
  </si>
  <si>
    <t>Toruńska 147 - Kielecka</t>
  </si>
  <si>
    <t>Toruńska do nr 137 do Spornej</t>
  </si>
  <si>
    <t>Białogardzka PZM</t>
  </si>
  <si>
    <t>Łomżyńska od ul. Augustowskiej do Białostockiej</t>
  </si>
  <si>
    <t>Toruńska od Przyłubskiej kier. Plątnowska</t>
  </si>
  <si>
    <t>Toruńska - Plątnowska</t>
  </si>
  <si>
    <t>Żwirowa - Żurawia</t>
  </si>
  <si>
    <t>Glinki - Wiosny Ludów</t>
  </si>
  <si>
    <t>Dąbrowa ciąg pieszy</t>
  </si>
  <si>
    <t>Glinki od ul.Cmentarnej do ul.Dąbrowa</t>
  </si>
  <si>
    <t>Hutnicza - Smoleńska</t>
  </si>
  <si>
    <t>Hutnicza od Smoleńskiej do Nowotoruńskiej i Nowotoruńska</t>
  </si>
  <si>
    <t>Hutnicza od Smoleńskiej do Toruńskiej ,Toruńska , Spadzista</t>
  </si>
  <si>
    <t>Smoleńska przy Hutniczej</t>
  </si>
  <si>
    <t>Rozłogi od ul.Cmentarnej do ul.Glinki</t>
  </si>
  <si>
    <t>Glinki pętla autobusowa</t>
  </si>
  <si>
    <t>Glinki  pętl autobusowa</t>
  </si>
  <si>
    <t>Glinki od pętli autobusowej w kier Szpitalnej</t>
  </si>
  <si>
    <t>Olsztyńska przy Półwiejskiej</t>
  </si>
  <si>
    <t>Półwiejska od ul.Kolejarskiej do ul.Ludwikowo</t>
  </si>
  <si>
    <t>Półwiejska od ul.Kolejarskiej do ul.Zakątek</t>
  </si>
  <si>
    <t>Budowlana - Smoleńska</t>
  </si>
  <si>
    <t>Smoleńska od Miechowskiej kier. Objazdowa</t>
  </si>
  <si>
    <t>Smoleńska - Kielecka</t>
  </si>
  <si>
    <t>Kielecka od Smoleńskiej do Nowotoruńskiej, Nowotoruńska</t>
  </si>
  <si>
    <t>Kielecka od Smoleńskiej do Toruńskiej</t>
  </si>
  <si>
    <t>Smoleńska od Kieleckiej do Miechowskiej</t>
  </si>
  <si>
    <t>Powstańców Wielkopolskich od ul.Zaświat do ul.Skromnej</t>
  </si>
  <si>
    <t>Zaświat ciąg pieszy</t>
  </si>
  <si>
    <t>Sporna - Toruńska</t>
  </si>
  <si>
    <t>Sporna ośw ul. od Toruńskiej do mostu w kier. Fordońskiej</t>
  </si>
  <si>
    <t>Toruńska przy Spornej</t>
  </si>
  <si>
    <t>Podleśna - Lidzbarska</t>
  </si>
  <si>
    <t>Dobrzyńska od Lidzbarskiej do Wąbrzeskiej i pętla autobusowa</t>
  </si>
  <si>
    <t>Podleśna od Lidzbarskiej do Wąbrzeskiej</t>
  </si>
  <si>
    <t>Żuromińska przy Dobrzyńskiej</t>
  </si>
  <si>
    <t>Średnia - Poprzeczna</t>
  </si>
  <si>
    <t>Smukalska - Gościeradzka</t>
  </si>
  <si>
    <t>Smukalska od Gościeradzkiej w kier. Kaktusowej</t>
  </si>
  <si>
    <t>Saperów - Komandosów</t>
  </si>
  <si>
    <t>Żeglarska od Saperów do Racjonalizatorów</t>
  </si>
  <si>
    <t>Polanka - C.Skłodowskiej</t>
  </si>
  <si>
    <t>Polanka do C.Skłodowskiej do Swarzewskiej</t>
  </si>
  <si>
    <t>Swarzewska od ul Polanka do Bałtyckiej</t>
  </si>
  <si>
    <t>Łucka - Cmentarna</t>
  </si>
  <si>
    <t>Brzeska przy Dobrzyńskiej</t>
  </si>
  <si>
    <t>Lidzbarska przy Dobrzyńskiej</t>
  </si>
  <si>
    <t>Cmentarna od Mogileńskiej do Malborskiej</t>
  </si>
  <si>
    <t>Dobrzyńska od Cmentarnej do Lidzbarskiej</t>
  </si>
  <si>
    <t>Gniewkowska od Cmentarnej do Płowieckiej</t>
  </si>
  <si>
    <t>Cmentarna - Glinki</t>
  </si>
  <si>
    <t>Cmentarna od ul Glinki do Mogileńskiej</t>
  </si>
  <si>
    <t>Mogileńska przy Cmentarnej</t>
  </si>
  <si>
    <t>Szymborska od Cmentarnej do Pakoskiej</t>
  </si>
  <si>
    <t>Ludwikowo - Kmicica</t>
  </si>
  <si>
    <t>Trasa WZ od Kąpielowej do wyj. z PESY str. Południowa</t>
  </si>
  <si>
    <t>Trasa WZ od Kmicica do Mostu Kuklińskiego (Żeglarska) str. północna</t>
  </si>
  <si>
    <t>Ludwikowo - Rynkowska</t>
  </si>
  <si>
    <t xml:space="preserve"> Ludwikowo</t>
  </si>
  <si>
    <t>Altyleryjska od Trasy WZ do Zaświat</t>
  </si>
  <si>
    <t>Trasa WZ od  Rynkowskiej do  Artyleryjskiej  str.  Płd</t>
  </si>
  <si>
    <t>Trasa WZ od  Rynkowskiej do  Artyleryjskiej  str.  Płn.</t>
  </si>
  <si>
    <t>Trasa WZ od  Rynkowskiej do  Kmicica  str.  Płn.</t>
  </si>
  <si>
    <t>Zaświat od altyleryjskiej do przejazdu kolejowego</t>
  </si>
  <si>
    <t>Ludwikowo - Żeglarska</t>
  </si>
  <si>
    <t>Ludwikowo do Saperów</t>
  </si>
  <si>
    <t xml:space="preserve">Olsztyńska do Półwiejskiej </t>
  </si>
  <si>
    <t>przy Gimnazjum nr 28</t>
  </si>
  <si>
    <t>stara Ludwikowo przy działkach + Teren MWiK</t>
  </si>
  <si>
    <t>Trasa WZ od mostu kier. Nad Torem str. północna</t>
  </si>
  <si>
    <t xml:space="preserve">Trasa WZ str. Południowa do Kąpielowej </t>
  </si>
  <si>
    <t>Zakątek przy Żeglarskiej</t>
  </si>
  <si>
    <t>Zamknięta do Półwiejskiej</t>
  </si>
  <si>
    <t xml:space="preserve">Żeglarska od Ludwikowa do Kąpielowej </t>
  </si>
  <si>
    <t xml:space="preserve">Żeglarska od Ludwikowa do Racjonalizatorów </t>
  </si>
  <si>
    <t>Toruńska 322</t>
  </si>
  <si>
    <t>Toruńska od Łęgnowskiej do Przyłubskiej</t>
  </si>
  <si>
    <t>Nowotoruńska – Żółwińska</t>
  </si>
  <si>
    <t>Nowotoruńska od Świetlicowej kier. Toruń</t>
  </si>
  <si>
    <t>RAZEM</t>
  </si>
  <si>
    <t>Ilość pól w S.O</t>
  </si>
  <si>
    <t>oprawy szt</t>
  </si>
  <si>
    <t>oprawy Szt. Razem</t>
  </si>
  <si>
    <t>Nr sprawy 048/2015</t>
  </si>
  <si>
    <t>Wykaz punktów świetlnych objętych myciem oprw ze źródłem światł LED</t>
  </si>
  <si>
    <t>załącznik Nr 5-III do SIWZ</t>
  </si>
  <si>
    <t>OBSZAR III</t>
  </si>
  <si>
    <t>obejmujący dzielnice: Łęgnowo, Glinki, Wyżyny, Wzgórze Wolności, Jachcice, Piaski, Opławiec</t>
  </si>
</sst>
</file>

<file path=xl/styles.xml><?xml version="1.0" encoding="utf-8"?>
<styleSheet xmlns="http://schemas.openxmlformats.org/spreadsheetml/2006/main">
  <fonts count="11"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 vertical="top"/>
    </xf>
    <xf numFmtId="0" fontId="6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" fillId="0" borderId="2" xfId="1" applyFill="1" applyBorder="1" applyAlignment="1">
      <alignment horizontal="center" vertical="center"/>
    </xf>
    <xf numFmtId="0" fontId="5" fillId="0" borderId="3" xfId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2" fillId="0" borderId="7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8" fillId="0" borderId="7" xfId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center" wrapText="1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3" xfId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center" wrapText="1"/>
    </xf>
    <xf numFmtId="0" fontId="8" fillId="0" borderId="3" xfId="1" applyFont="1" applyBorder="1" applyAlignment="1">
      <alignment horizontal="center" wrapText="1"/>
    </xf>
    <xf numFmtId="0" fontId="1" fillId="0" borderId="1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6"/>
  <sheetViews>
    <sheetView tabSelected="1" workbookViewId="0">
      <selection activeCell="A3" sqref="A3:H3"/>
    </sheetView>
  </sheetViews>
  <sheetFormatPr defaultColWidth="9.140625" defaultRowHeight="12.75"/>
  <cols>
    <col min="1" max="1" width="5.5703125" customWidth="1"/>
    <col min="2" max="2" width="11" customWidth="1"/>
    <col min="3" max="3" width="14.5703125" customWidth="1"/>
    <col min="4" max="4" width="6.7109375" customWidth="1"/>
    <col min="5" max="5" width="28.7109375" customWidth="1"/>
    <col min="6" max="6" width="7.28515625" customWidth="1"/>
    <col min="7" max="7" width="6.85546875" customWidth="1"/>
    <col min="8" max="8" width="8" customWidth="1"/>
  </cols>
  <sheetData>
    <row r="1" spans="1:8" s="1" customFormat="1" ht="19.5" customHeight="1">
      <c r="A1" s="13" t="s">
        <v>208</v>
      </c>
      <c r="H1" s="12" t="s">
        <v>210</v>
      </c>
    </row>
    <row r="2" spans="1:8" s="1" customFormat="1" ht="19.5" customHeight="1">
      <c r="A2" s="26" t="s">
        <v>209</v>
      </c>
      <c r="B2" s="26"/>
      <c r="C2" s="26"/>
      <c r="D2" s="26"/>
      <c r="E2" s="26"/>
      <c r="F2" s="26"/>
      <c r="G2" s="26"/>
      <c r="H2" s="26"/>
    </row>
    <row r="3" spans="1:8" s="1" customFormat="1" ht="25.5" customHeight="1">
      <c r="A3" s="27" t="s">
        <v>211</v>
      </c>
      <c r="B3" s="27"/>
      <c r="C3" s="27"/>
      <c r="D3" s="27"/>
      <c r="E3" s="27"/>
      <c r="F3" s="27"/>
      <c r="G3" s="27"/>
      <c r="H3" s="27"/>
    </row>
    <row r="4" spans="1:8" s="1" customFormat="1" ht="19.5" customHeight="1">
      <c r="A4" s="26" t="s">
        <v>212</v>
      </c>
      <c r="B4" s="26"/>
      <c r="C4" s="26"/>
      <c r="D4" s="26"/>
      <c r="E4" s="26"/>
      <c r="F4" s="26"/>
      <c r="G4" s="26"/>
      <c r="H4" s="26"/>
    </row>
    <row r="5" spans="1:8" s="1" customFormat="1" ht="16.5" customHeight="1" thickBot="1">
      <c r="A5" s="2"/>
    </row>
    <row r="6" spans="1:8" s="1" customFormat="1" ht="32.25" customHeight="1">
      <c r="A6" s="14" t="s">
        <v>73</v>
      </c>
      <c r="B6" s="16" t="s">
        <v>74</v>
      </c>
      <c r="C6" s="30" t="s">
        <v>75</v>
      </c>
      <c r="D6" s="14" t="s">
        <v>205</v>
      </c>
      <c r="E6" s="14" t="s">
        <v>76</v>
      </c>
      <c r="F6" s="30" t="s">
        <v>77</v>
      </c>
      <c r="G6" s="30" t="s">
        <v>206</v>
      </c>
      <c r="H6" s="16" t="s">
        <v>207</v>
      </c>
    </row>
    <row r="7" spans="1:8" s="1" customFormat="1" ht="34.5" customHeight="1" thickBot="1">
      <c r="A7" s="15"/>
      <c r="B7" s="17"/>
      <c r="C7" s="31"/>
      <c r="D7" s="15"/>
      <c r="E7" s="15"/>
      <c r="F7" s="31"/>
      <c r="G7" s="31"/>
      <c r="H7" s="17"/>
    </row>
    <row r="8" spans="1:8" s="1" customFormat="1" ht="16.5" customHeight="1">
      <c r="A8" s="18">
        <v>1</v>
      </c>
      <c r="B8" s="18">
        <v>10</v>
      </c>
      <c r="C8" s="20" t="s">
        <v>2</v>
      </c>
      <c r="D8" s="22">
        <v>6</v>
      </c>
      <c r="E8" s="9" t="s">
        <v>78</v>
      </c>
      <c r="F8" s="10">
        <v>4.5</v>
      </c>
      <c r="G8" s="10">
        <v>14</v>
      </c>
      <c r="H8" s="18">
        <f>SUM(G8:G19)</f>
        <v>81</v>
      </c>
    </row>
    <row r="9" spans="1:8" s="1" customFormat="1" ht="21.75" customHeight="1">
      <c r="A9" s="18"/>
      <c r="B9" s="18"/>
      <c r="C9" s="20" t="s">
        <v>2</v>
      </c>
      <c r="D9" s="24"/>
      <c r="E9" s="9" t="s">
        <v>79</v>
      </c>
      <c r="F9" s="10">
        <v>5</v>
      </c>
      <c r="G9" s="10">
        <v>6</v>
      </c>
      <c r="H9" s="18"/>
    </row>
    <row r="10" spans="1:8" s="1" customFormat="1" ht="34.5" customHeight="1">
      <c r="A10" s="18"/>
      <c r="B10" s="18"/>
      <c r="C10" s="20" t="s">
        <v>2</v>
      </c>
      <c r="D10" s="24"/>
      <c r="E10" s="9" t="s">
        <v>80</v>
      </c>
      <c r="F10" s="10">
        <v>3.4</v>
      </c>
      <c r="G10" s="10">
        <v>2</v>
      </c>
      <c r="H10" s="18"/>
    </row>
    <row r="11" spans="1:8" s="1" customFormat="1" ht="36.75" customHeight="1">
      <c r="A11" s="18"/>
      <c r="B11" s="18"/>
      <c r="C11" s="20" t="s">
        <v>2</v>
      </c>
      <c r="D11" s="24"/>
      <c r="E11" s="9" t="s">
        <v>80</v>
      </c>
      <c r="F11" s="10">
        <v>3.4</v>
      </c>
      <c r="G11" s="10">
        <v>17</v>
      </c>
      <c r="H11" s="18"/>
    </row>
    <row r="12" spans="1:8" s="1" customFormat="1" ht="16.5" customHeight="1">
      <c r="A12" s="18"/>
      <c r="B12" s="18"/>
      <c r="C12" s="20" t="s">
        <v>2</v>
      </c>
      <c r="D12" s="24"/>
      <c r="E12" s="9" t="s">
        <v>81</v>
      </c>
      <c r="F12" s="10">
        <v>1</v>
      </c>
      <c r="G12" s="10">
        <v>12</v>
      </c>
      <c r="H12" s="18"/>
    </row>
    <row r="13" spans="1:8" s="1" customFormat="1" ht="16.5" customHeight="1">
      <c r="A13" s="18"/>
      <c r="B13" s="18"/>
      <c r="C13" s="20" t="s">
        <v>2</v>
      </c>
      <c r="D13" s="24"/>
      <c r="E13" s="9" t="s">
        <v>82</v>
      </c>
      <c r="F13" s="10">
        <v>3.4</v>
      </c>
      <c r="G13" s="10">
        <v>3</v>
      </c>
      <c r="H13" s="18"/>
    </row>
    <row r="14" spans="1:8" s="1" customFormat="1" ht="16.5" customHeight="1">
      <c r="A14" s="18"/>
      <c r="B14" s="18"/>
      <c r="C14" s="20" t="s">
        <v>2</v>
      </c>
      <c r="D14" s="24"/>
      <c r="E14" s="9" t="s">
        <v>82</v>
      </c>
      <c r="F14" s="10">
        <v>3.4</v>
      </c>
      <c r="G14" s="10">
        <v>1</v>
      </c>
      <c r="H14" s="18"/>
    </row>
    <row r="15" spans="1:8" s="1" customFormat="1" ht="16.5" customHeight="1">
      <c r="A15" s="18"/>
      <c r="B15" s="18"/>
      <c r="C15" s="20" t="s">
        <v>2</v>
      </c>
      <c r="D15" s="24"/>
      <c r="E15" s="9" t="s">
        <v>83</v>
      </c>
      <c r="F15" s="10">
        <v>5</v>
      </c>
      <c r="G15" s="10">
        <v>7</v>
      </c>
      <c r="H15" s="18"/>
    </row>
    <row r="16" spans="1:8" s="1" customFormat="1" ht="16.5" customHeight="1">
      <c r="A16" s="18"/>
      <c r="B16" s="18"/>
      <c r="C16" s="20" t="s">
        <v>2</v>
      </c>
      <c r="D16" s="24"/>
      <c r="E16" s="9" t="s">
        <v>84</v>
      </c>
      <c r="F16" s="10">
        <v>5</v>
      </c>
      <c r="G16" s="10">
        <v>6</v>
      </c>
      <c r="H16" s="18"/>
    </row>
    <row r="17" spans="1:8" s="1" customFormat="1" ht="16.5" customHeight="1">
      <c r="A17" s="18"/>
      <c r="B17" s="18"/>
      <c r="C17" s="20" t="s">
        <v>2</v>
      </c>
      <c r="D17" s="24"/>
      <c r="E17" s="9" t="s">
        <v>85</v>
      </c>
      <c r="F17" s="10">
        <v>4</v>
      </c>
      <c r="G17" s="10">
        <v>7</v>
      </c>
      <c r="H17" s="18"/>
    </row>
    <row r="18" spans="1:8" s="1" customFormat="1" ht="16.5" customHeight="1">
      <c r="A18" s="18"/>
      <c r="B18" s="18"/>
      <c r="C18" s="20" t="s">
        <v>2</v>
      </c>
      <c r="D18" s="24"/>
      <c r="E18" s="9" t="s">
        <v>86</v>
      </c>
      <c r="F18" s="10">
        <v>5</v>
      </c>
      <c r="G18" s="10">
        <v>2</v>
      </c>
      <c r="H18" s="18"/>
    </row>
    <row r="19" spans="1:8" s="1" customFormat="1" ht="16.5" customHeight="1">
      <c r="A19" s="18"/>
      <c r="B19" s="18"/>
      <c r="C19" s="20" t="s">
        <v>2</v>
      </c>
      <c r="D19" s="23"/>
      <c r="E19" s="9" t="s">
        <v>87</v>
      </c>
      <c r="F19" s="10">
        <v>5</v>
      </c>
      <c r="G19" s="10">
        <v>4</v>
      </c>
      <c r="H19" s="18"/>
    </row>
    <row r="20" spans="1:8" s="1" customFormat="1" ht="16.5" customHeight="1">
      <c r="A20" s="18">
        <v>2</v>
      </c>
      <c r="B20" s="18">
        <v>11</v>
      </c>
      <c r="C20" s="20" t="s">
        <v>88</v>
      </c>
      <c r="D20" s="22">
        <v>3</v>
      </c>
      <c r="E20" s="9" t="s">
        <v>14</v>
      </c>
      <c r="F20" s="10">
        <v>1</v>
      </c>
      <c r="G20" s="10">
        <v>21</v>
      </c>
      <c r="H20" s="18">
        <f>SUM(G20:G27)</f>
        <v>72</v>
      </c>
    </row>
    <row r="21" spans="1:8" s="1" customFormat="1" ht="16.5" customHeight="1">
      <c r="A21" s="18"/>
      <c r="B21" s="18"/>
      <c r="C21" s="20" t="s">
        <v>88</v>
      </c>
      <c r="D21" s="24"/>
      <c r="E21" s="9" t="s">
        <v>14</v>
      </c>
      <c r="F21" s="10">
        <v>1</v>
      </c>
      <c r="G21" s="10">
        <v>1</v>
      </c>
      <c r="H21" s="18"/>
    </row>
    <row r="22" spans="1:8" s="1" customFormat="1" ht="16.5" customHeight="1">
      <c r="A22" s="18"/>
      <c r="B22" s="18"/>
      <c r="C22" s="20" t="s">
        <v>88</v>
      </c>
      <c r="D22" s="24"/>
      <c r="E22" s="9" t="s">
        <v>14</v>
      </c>
      <c r="F22" s="10">
        <v>1</v>
      </c>
      <c r="G22" s="10">
        <v>4</v>
      </c>
      <c r="H22" s="18"/>
    </row>
    <row r="23" spans="1:8" s="1" customFormat="1" ht="16.5" customHeight="1">
      <c r="A23" s="18"/>
      <c r="B23" s="18"/>
      <c r="C23" s="20" t="s">
        <v>88</v>
      </c>
      <c r="D23" s="24"/>
      <c r="E23" s="9" t="s">
        <v>14</v>
      </c>
      <c r="F23" s="10">
        <v>1</v>
      </c>
      <c r="G23" s="10">
        <v>1</v>
      </c>
      <c r="H23" s="18"/>
    </row>
    <row r="24" spans="1:8" s="1" customFormat="1" ht="16.5" customHeight="1">
      <c r="A24" s="18"/>
      <c r="B24" s="18"/>
      <c r="C24" s="20" t="s">
        <v>88</v>
      </c>
      <c r="D24" s="24"/>
      <c r="E24" s="9" t="s">
        <v>38</v>
      </c>
      <c r="F24" s="10">
        <v>2</v>
      </c>
      <c r="G24" s="10">
        <v>9</v>
      </c>
      <c r="H24" s="18"/>
    </row>
    <row r="25" spans="1:8" s="1" customFormat="1" ht="16.5" customHeight="1">
      <c r="A25" s="18"/>
      <c r="B25" s="18"/>
      <c r="C25" s="20" t="s">
        <v>88</v>
      </c>
      <c r="D25" s="24"/>
      <c r="E25" s="9" t="s">
        <v>52</v>
      </c>
      <c r="F25" s="10">
        <v>2</v>
      </c>
      <c r="G25" s="10">
        <v>13</v>
      </c>
      <c r="H25" s="18"/>
    </row>
    <row r="26" spans="1:8" s="1" customFormat="1" ht="45" customHeight="1">
      <c r="A26" s="18"/>
      <c r="B26" s="18"/>
      <c r="C26" s="20" t="s">
        <v>88</v>
      </c>
      <c r="D26" s="24"/>
      <c r="E26" s="9" t="s">
        <v>89</v>
      </c>
      <c r="F26" s="10">
        <v>2</v>
      </c>
      <c r="G26" s="10">
        <v>7</v>
      </c>
      <c r="H26" s="18"/>
    </row>
    <row r="27" spans="1:8" s="1" customFormat="1" ht="37.5" customHeight="1">
      <c r="A27" s="18"/>
      <c r="B27" s="18"/>
      <c r="C27" s="20" t="s">
        <v>88</v>
      </c>
      <c r="D27" s="23"/>
      <c r="E27" s="9" t="s">
        <v>90</v>
      </c>
      <c r="F27" s="10">
        <v>1</v>
      </c>
      <c r="G27" s="10">
        <v>16</v>
      </c>
      <c r="H27" s="18"/>
    </row>
    <row r="28" spans="1:8" s="1" customFormat="1" ht="16.5" customHeight="1">
      <c r="A28" s="18">
        <v>3</v>
      </c>
      <c r="B28" s="18">
        <v>18</v>
      </c>
      <c r="C28" s="20" t="s">
        <v>91</v>
      </c>
      <c r="D28" s="22">
        <v>4</v>
      </c>
      <c r="E28" s="9" t="s">
        <v>33</v>
      </c>
      <c r="F28" s="10">
        <v>2</v>
      </c>
      <c r="G28" s="10">
        <v>19</v>
      </c>
      <c r="H28" s="18">
        <f>SUM(G28:G34)</f>
        <v>57</v>
      </c>
    </row>
    <row r="29" spans="1:8" s="1" customFormat="1" ht="16.5" customHeight="1">
      <c r="A29" s="18"/>
      <c r="B29" s="18"/>
      <c r="C29" s="20" t="s">
        <v>91</v>
      </c>
      <c r="D29" s="24"/>
      <c r="E29" s="9" t="s">
        <v>92</v>
      </c>
      <c r="F29" s="10">
        <v>1</v>
      </c>
      <c r="G29" s="10">
        <v>10</v>
      </c>
      <c r="H29" s="18"/>
    </row>
    <row r="30" spans="1:8" s="1" customFormat="1" ht="16.5" customHeight="1">
      <c r="A30" s="18"/>
      <c r="B30" s="18"/>
      <c r="C30" s="20" t="s">
        <v>91</v>
      </c>
      <c r="D30" s="24"/>
      <c r="E30" s="9" t="s">
        <v>93</v>
      </c>
      <c r="F30" s="10">
        <v>3</v>
      </c>
      <c r="G30" s="10">
        <v>4</v>
      </c>
      <c r="H30" s="18"/>
    </row>
    <row r="31" spans="1:8" s="1" customFormat="1" ht="16.5" customHeight="1">
      <c r="A31" s="18"/>
      <c r="B31" s="18"/>
      <c r="C31" s="20" t="s">
        <v>91</v>
      </c>
      <c r="D31" s="24"/>
      <c r="E31" s="9" t="s">
        <v>65</v>
      </c>
      <c r="F31" s="10">
        <v>3</v>
      </c>
      <c r="G31" s="10">
        <v>2</v>
      </c>
      <c r="H31" s="18"/>
    </row>
    <row r="32" spans="1:8" s="1" customFormat="1" ht="16.5" customHeight="1">
      <c r="A32" s="18"/>
      <c r="B32" s="18"/>
      <c r="C32" s="20" t="s">
        <v>91</v>
      </c>
      <c r="D32" s="24"/>
      <c r="E32" s="9" t="s">
        <v>65</v>
      </c>
      <c r="F32" s="10">
        <v>3</v>
      </c>
      <c r="G32" s="10">
        <v>1</v>
      </c>
      <c r="H32" s="18"/>
    </row>
    <row r="33" spans="1:8" s="1" customFormat="1" ht="16.5" customHeight="1">
      <c r="A33" s="18"/>
      <c r="B33" s="18"/>
      <c r="C33" s="20" t="s">
        <v>91</v>
      </c>
      <c r="D33" s="24"/>
      <c r="E33" s="9" t="s">
        <v>72</v>
      </c>
      <c r="F33" s="10">
        <v>2.2999999999999998</v>
      </c>
      <c r="G33" s="10">
        <v>20</v>
      </c>
      <c r="H33" s="18"/>
    </row>
    <row r="34" spans="1:8" s="1" customFormat="1" ht="16.5" customHeight="1">
      <c r="A34" s="18"/>
      <c r="B34" s="18"/>
      <c r="C34" s="20" t="s">
        <v>91</v>
      </c>
      <c r="D34" s="23"/>
      <c r="E34" s="9" t="s">
        <v>72</v>
      </c>
      <c r="F34" s="10">
        <v>2.2999999999999998</v>
      </c>
      <c r="G34" s="10">
        <v>1</v>
      </c>
      <c r="H34" s="18"/>
    </row>
    <row r="35" spans="1:8" s="1" customFormat="1" ht="16.5" customHeight="1">
      <c r="A35" s="18">
        <v>4</v>
      </c>
      <c r="B35" s="18">
        <v>19</v>
      </c>
      <c r="C35" s="20" t="s">
        <v>47</v>
      </c>
      <c r="D35" s="22">
        <v>5</v>
      </c>
      <c r="E35" s="9" t="s">
        <v>4</v>
      </c>
      <c r="F35" s="10">
        <v>2.2999999999999998</v>
      </c>
      <c r="G35" s="10">
        <v>3</v>
      </c>
      <c r="H35" s="18">
        <f>SUM(G35:G40)</f>
        <v>42</v>
      </c>
    </row>
    <row r="36" spans="1:8" s="1" customFormat="1" ht="16.5" customHeight="1">
      <c r="A36" s="18"/>
      <c r="B36" s="18"/>
      <c r="C36" s="20" t="s">
        <v>47</v>
      </c>
      <c r="D36" s="24"/>
      <c r="E36" s="9" t="s">
        <v>4</v>
      </c>
      <c r="F36" s="10">
        <v>2.2999999999999998</v>
      </c>
      <c r="G36" s="10">
        <v>9</v>
      </c>
      <c r="H36" s="18"/>
    </row>
    <row r="37" spans="1:8" s="1" customFormat="1" ht="16.5" customHeight="1">
      <c r="A37" s="18"/>
      <c r="B37" s="18"/>
      <c r="C37" s="20" t="s">
        <v>47</v>
      </c>
      <c r="D37" s="24"/>
      <c r="E37" s="9" t="s">
        <v>71</v>
      </c>
      <c r="F37" s="10">
        <v>3</v>
      </c>
      <c r="G37" s="10">
        <v>13</v>
      </c>
      <c r="H37" s="18"/>
    </row>
    <row r="38" spans="1:8" s="1" customFormat="1" ht="16.5" customHeight="1">
      <c r="A38" s="18"/>
      <c r="B38" s="18"/>
      <c r="C38" s="20" t="s">
        <v>47</v>
      </c>
      <c r="D38" s="24"/>
      <c r="E38" s="9" t="s">
        <v>47</v>
      </c>
      <c r="F38" s="10">
        <v>1.4</v>
      </c>
      <c r="G38" s="10">
        <v>7</v>
      </c>
      <c r="H38" s="18"/>
    </row>
    <row r="39" spans="1:8" s="1" customFormat="1" ht="16.5" customHeight="1">
      <c r="A39" s="18"/>
      <c r="B39" s="18"/>
      <c r="C39" s="20" t="s">
        <v>47</v>
      </c>
      <c r="D39" s="24"/>
      <c r="E39" s="9" t="s">
        <v>50</v>
      </c>
      <c r="F39" s="10">
        <v>1</v>
      </c>
      <c r="G39" s="10">
        <v>5</v>
      </c>
      <c r="H39" s="18"/>
    </row>
    <row r="40" spans="1:8" s="1" customFormat="1" ht="16.5" customHeight="1">
      <c r="A40" s="18"/>
      <c r="B40" s="18"/>
      <c r="C40" s="20" t="s">
        <v>47</v>
      </c>
      <c r="D40" s="23"/>
      <c r="E40" s="9" t="s">
        <v>56</v>
      </c>
      <c r="F40" s="10">
        <v>2</v>
      </c>
      <c r="G40" s="10">
        <v>5</v>
      </c>
      <c r="H40" s="18"/>
    </row>
    <row r="41" spans="1:8" s="1" customFormat="1" ht="16.5" customHeight="1">
      <c r="A41" s="19">
        <v>5</v>
      </c>
      <c r="B41" s="19">
        <v>34</v>
      </c>
      <c r="C41" s="25" t="s">
        <v>64</v>
      </c>
      <c r="D41" s="28">
        <v>4</v>
      </c>
      <c r="E41" s="8" t="s">
        <v>64</v>
      </c>
      <c r="F41" s="11">
        <v>2.2999999999999998</v>
      </c>
      <c r="G41" s="11">
        <v>12</v>
      </c>
      <c r="H41" s="19">
        <f>SUM(G41:G48)</f>
        <v>53</v>
      </c>
    </row>
    <row r="42" spans="1:8" s="1" customFormat="1" ht="16.5" customHeight="1">
      <c r="A42" s="19"/>
      <c r="B42" s="19"/>
      <c r="C42" s="25" t="s">
        <v>64</v>
      </c>
      <c r="D42" s="32"/>
      <c r="E42" s="8" t="s">
        <v>9</v>
      </c>
      <c r="F42" s="11">
        <v>2</v>
      </c>
      <c r="G42" s="11">
        <v>1</v>
      </c>
      <c r="H42" s="19"/>
    </row>
    <row r="43" spans="1:8" s="1" customFormat="1" ht="16.5" customHeight="1">
      <c r="A43" s="19"/>
      <c r="B43" s="19"/>
      <c r="C43" s="25" t="s">
        <v>64</v>
      </c>
      <c r="D43" s="32"/>
      <c r="E43" s="8" t="s">
        <v>26</v>
      </c>
      <c r="F43" s="11">
        <v>3</v>
      </c>
      <c r="G43" s="11">
        <v>11</v>
      </c>
      <c r="H43" s="19"/>
    </row>
    <row r="44" spans="1:8" s="1" customFormat="1" ht="16.5" customHeight="1">
      <c r="A44" s="19"/>
      <c r="B44" s="19"/>
      <c r="C44" s="25" t="s">
        <v>64</v>
      </c>
      <c r="D44" s="32"/>
      <c r="E44" s="8" t="s">
        <v>29</v>
      </c>
      <c r="F44" s="11">
        <v>2</v>
      </c>
      <c r="G44" s="11">
        <v>5</v>
      </c>
      <c r="H44" s="19"/>
    </row>
    <row r="45" spans="1:8" s="1" customFormat="1" ht="16.5" customHeight="1">
      <c r="A45" s="19"/>
      <c r="B45" s="19"/>
      <c r="C45" s="25" t="s">
        <v>64</v>
      </c>
      <c r="D45" s="32"/>
      <c r="E45" s="8" t="s">
        <v>63</v>
      </c>
      <c r="F45" s="11">
        <v>2.2999999999999998</v>
      </c>
      <c r="G45" s="11">
        <v>6</v>
      </c>
      <c r="H45" s="19"/>
    </row>
    <row r="46" spans="1:8" s="1" customFormat="1" ht="16.5" customHeight="1">
      <c r="A46" s="19"/>
      <c r="B46" s="19"/>
      <c r="C46" s="25" t="s">
        <v>64</v>
      </c>
      <c r="D46" s="32"/>
      <c r="E46" s="8" t="s">
        <v>9</v>
      </c>
      <c r="F46" s="11">
        <v>2</v>
      </c>
      <c r="G46" s="11">
        <v>12</v>
      </c>
      <c r="H46" s="19"/>
    </row>
    <row r="47" spans="1:8" s="1" customFormat="1" ht="16.5" customHeight="1">
      <c r="A47" s="19"/>
      <c r="B47" s="19"/>
      <c r="C47" s="25" t="s">
        <v>64</v>
      </c>
      <c r="D47" s="32"/>
      <c r="E47" s="8" t="s">
        <v>36</v>
      </c>
      <c r="F47" s="11">
        <v>3</v>
      </c>
      <c r="G47" s="11">
        <v>3</v>
      </c>
      <c r="H47" s="19"/>
    </row>
    <row r="48" spans="1:8" s="1" customFormat="1" ht="16.5" customHeight="1">
      <c r="A48" s="19"/>
      <c r="B48" s="19"/>
      <c r="C48" s="25" t="s">
        <v>64</v>
      </c>
      <c r="D48" s="29"/>
      <c r="E48" s="8" t="s">
        <v>21</v>
      </c>
      <c r="F48" s="11">
        <v>3</v>
      </c>
      <c r="G48" s="11">
        <v>3</v>
      </c>
      <c r="H48" s="19"/>
    </row>
    <row r="49" spans="1:8" s="1" customFormat="1" ht="36.75" customHeight="1">
      <c r="A49" s="18">
        <v>6</v>
      </c>
      <c r="B49" s="18">
        <v>38</v>
      </c>
      <c r="C49" s="20" t="s">
        <v>94</v>
      </c>
      <c r="D49" s="22">
        <v>5</v>
      </c>
      <c r="E49" s="9" t="s">
        <v>95</v>
      </c>
      <c r="F49" s="10">
        <v>3</v>
      </c>
      <c r="G49" s="10">
        <v>11</v>
      </c>
      <c r="H49" s="18">
        <f>SUM(G49:G54)</f>
        <v>64</v>
      </c>
    </row>
    <row r="50" spans="1:8" s="1" customFormat="1" ht="34.5" customHeight="1">
      <c r="A50" s="18"/>
      <c r="B50" s="18"/>
      <c r="C50" s="20" t="s">
        <v>94</v>
      </c>
      <c r="D50" s="24"/>
      <c r="E50" s="9" t="s">
        <v>95</v>
      </c>
      <c r="F50" s="10">
        <v>3</v>
      </c>
      <c r="G50" s="10">
        <v>4</v>
      </c>
      <c r="H50" s="18"/>
    </row>
    <row r="51" spans="1:8" s="1" customFormat="1" ht="16.5" customHeight="1">
      <c r="A51" s="18"/>
      <c r="B51" s="18"/>
      <c r="C51" s="20" t="s">
        <v>94</v>
      </c>
      <c r="D51" s="24"/>
      <c r="E51" s="9" t="s">
        <v>96</v>
      </c>
      <c r="F51" s="10">
        <v>1</v>
      </c>
      <c r="G51" s="10">
        <v>4</v>
      </c>
      <c r="H51" s="18"/>
    </row>
    <row r="52" spans="1:8" s="1" customFormat="1" ht="16.5" customHeight="1">
      <c r="A52" s="18"/>
      <c r="B52" s="18"/>
      <c r="C52" s="20" t="s">
        <v>94</v>
      </c>
      <c r="D52" s="24"/>
      <c r="E52" s="9" t="s">
        <v>96</v>
      </c>
      <c r="F52" s="10">
        <v>1</v>
      </c>
      <c r="G52" s="10">
        <v>9</v>
      </c>
      <c r="H52" s="18"/>
    </row>
    <row r="53" spans="1:8" s="1" customFormat="1" ht="16.5" customHeight="1">
      <c r="A53" s="18"/>
      <c r="B53" s="18"/>
      <c r="C53" s="20" t="s">
        <v>94</v>
      </c>
      <c r="D53" s="24"/>
      <c r="E53" s="9" t="s">
        <v>40</v>
      </c>
      <c r="F53" s="10">
        <v>3</v>
      </c>
      <c r="G53" s="10">
        <v>19</v>
      </c>
      <c r="H53" s="18"/>
    </row>
    <row r="54" spans="1:8" s="1" customFormat="1" ht="23.25" customHeight="1">
      <c r="A54" s="18"/>
      <c r="B54" s="18"/>
      <c r="C54" s="20" t="s">
        <v>94</v>
      </c>
      <c r="D54" s="23"/>
      <c r="E54" s="9" t="s">
        <v>61</v>
      </c>
      <c r="F54" s="10">
        <v>4.5</v>
      </c>
      <c r="G54" s="10">
        <v>17</v>
      </c>
      <c r="H54" s="18"/>
    </row>
    <row r="55" spans="1:8" s="1" customFormat="1" ht="16.5" customHeight="1">
      <c r="A55" s="18">
        <v>7</v>
      </c>
      <c r="B55" s="18">
        <v>45</v>
      </c>
      <c r="C55" s="20" t="s">
        <v>97</v>
      </c>
      <c r="D55" s="22">
        <v>2</v>
      </c>
      <c r="E55" s="9" t="s">
        <v>11</v>
      </c>
      <c r="F55" s="10">
        <v>1</v>
      </c>
      <c r="G55" s="10">
        <v>7</v>
      </c>
      <c r="H55" s="18">
        <f>SUM(G55:G56)</f>
        <v>13</v>
      </c>
    </row>
    <row r="56" spans="1:8" s="1" customFormat="1" ht="16.5" customHeight="1">
      <c r="A56" s="18"/>
      <c r="B56" s="18"/>
      <c r="C56" s="20" t="s">
        <v>97</v>
      </c>
      <c r="D56" s="23"/>
      <c r="E56" s="9" t="s">
        <v>48</v>
      </c>
      <c r="F56" s="10">
        <v>1</v>
      </c>
      <c r="G56" s="10">
        <v>6</v>
      </c>
      <c r="H56" s="18"/>
    </row>
    <row r="57" spans="1:8">
      <c r="A57" s="18">
        <v>8</v>
      </c>
      <c r="B57" s="18">
        <v>68</v>
      </c>
      <c r="C57" s="20" t="s">
        <v>98</v>
      </c>
      <c r="D57" s="22">
        <v>4</v>
      </c>
      <c r="E57" s="9" t="s">
        <v>12</v>
      </c>
      <c r="F57" s="10">
        <v>1</v>
      </c>
      <c r="G57" s="10">
        <v>6</v>
      </c>
      <c r="H57" s="18">
        <f>SUM(G57:G60)</f>
        <v>39</v>
      </c>
    </row>
    <row r="58" spans="1:8">
      <c r="A58" s="18"/>
      <c r="B58" s="18"/>
      <c r="C58" s="20" t="s">
        <v>98</v>
      </c>
      <c r="D58" s="24"/>
      <c r="E58" s="9" t="s">
        <v>18</v>
      </c>
      <c r="F58" s="10">
        <v>2.2999999999999998</v>
      </c>
      <c r="G58" s="10">
        <v>15</v>
      </c>
      <c r="H58" s="18"/>
    </row>
    <row r="59" spans="1:8">
      <c r="A59" s="18"/>
      <c r="B59" s="18"/>
      <c r="C59" s="20" t="s">
        <v>98</v>
      </c>
      <c r="D59" s="24"/>
      <c r="E59" s="9" t="s">
        <v>24</v>
      </c>
      <c r="F59" s="10">
        <v>3</v>
      </c>
      <c r="G59" s="10">
        <v>9</v>
      </c>
      <c r="H59" s="18"/>
    </row>
    <row r="60" spans="1:8" ht="25.5">
      <c r="A60" s="18"/>
      <c r="B60" s="18"/>
      <c r="C60" s="20" t="s">
        <v>98</v>
      </c>
      <c r="D60" s="23"/>
      <c r="E60" s="9" t="s">
        <v>99</v>
      </c>
      <c r="F60" s="10">
        <v>1</v>
      </c>
      <c r="G60" s="10">
        <v>9</v>
      </c>
      <c r="H60" s="18"/>
    </row>
    <row r="61" spans="1:8" ht="25.5">
      <c r="A61" s="19">
        <v>9</v>
      </c>
      <c r="B61" s="19">
        <v>80</v>
      </c>
      <c r="C61" s="25" t="s">
        <v>100</v>
      </c>
      <c r="D61" s="28">
        <v>5</v>
      </c>
      <c r="E61" s="8" t="s">
        <v>101</v>
      </c>
      <c r="F61" s="11">
        <v>3</v>
      </c>
      <c r="G61" s="11">
        <v>0</v>
      </c>
      <c r="H61" s="19">
        <f>SUM(G61:G64)</f>
        <v>39</v>
      </c>
    </row>
    <row r="62" spans="1:8">
      <c r="A62" s="19"/>
      <c r="B62" s="19"/>
      <c r="C62" s="25" t="s">
        <v>100</v>
      </c>
      <c r="D62" s="32"/>
      <c r="E62" s="8" t="s">
        <v>32</v>
      </c>
      <c r="F62" s="11" t="s">
        <v>102</v>
      </c>
      <c r="G62" s="11">
        <v>4</v>
      </c>
      <c r="H62" s="19"/>
    </row>
    <row r="63" spans="1:8">
      <c r="A63" s="19"/>
      <c r="B63" s="19"/>
      <c r="C63" s="25" t="s">
        <v>100</v>
      </c>
      <c r="D63" s="32"/>
      <c r="E63" s="8" t="s">
        <v>32</v>
      </c>
      <c r="F63" s="11" t="s">
        <v>102</v>
      </c>
      <c r="G63" s="11">
        <v>33</v>
      </c>
      <c r="H63" s="19"/>
    </row>
    <row r="64" spans="1:8" ht="25.5">
      <c r="A64" s="19"/>
      <c r="B64" s="19"/>
      <c r="C64" s="25" t="s">
        <v>100</v>
      </c>
      <c r="D64" s="29"/>
      <c r="E64" s="8" t="s">
        <v>101</v>
      </c>
      <c r="F64" s="11">
        <v>3</v>
      </c>
      <c r="G64" s="11">
        <v>2</v>
      </c>
      <c r="H64" s="19"/>
    </row>
    <row r="65" spans="1:8">
      <c r="A65" s="18">
        <v>10</v>
      </c>
      <c r="B65" s="18">
        <v>82</v>
      </c>
      <c r="C65" s="20" t="s">
        <v>103</v>
      </c>
      <c r="D65" s="22">
        <v>4</v>
      </c>
      <c r="E65" s="9" t="s">
        <v>104</v>
      </c>
      <c r="F65" s="10">
        <v>2</v>
      </c>
      <c r="G65" s="10">
        <v>2</v>
      </c>
      <c r="H65" s="18">
        <f>SUM(G65:G73)</f>
        <v>45</v>
      </c>
    </row>
    <row r="66" spans="1:8" ht="25.5">
      <c r="A66" s="18"/>
      <c r="B66" s="18"/>
      <c r="C66" s="20" t="s">
        <v>103</v>
      </c>
      <c r="D66" s="24"/>
      <c r="E66" s="9" t="s">
        <v>105</v>
      </c>
      <c r="F66" s="10">
        <v>1</v>
      </c>
      <c r="G66" s="10">
        <v>3</v>
      </c>
      <c r="H66" s="18"/>
    </row>
    <row r="67" spans="1:8">
      <c r="A67" s="18"/>
      <c r="B67" s="18"/>
      <c r="C67" s="20" t="s">
        <v>103</v>
      </c>
      <c r="D67" s="24"/>
      <c r="E67" s="9" t="s">
        <v>106</v>
      </c>
      <c r="F67" s="10">
        <v>2</v>
      </c>
      <c r="G67" s="10">
        <v>1</v>
      </c>
      <c r="H67" s="18"/>
    </row>
    <row r="68" spans="1:8">
      <c r="A68" s="18"/>
      <c r="B68" s="18"/>
      <c r="C68" s="20" t="s">
        <v>103</v>
      </c>
      <c r="D68" s="24"/>
      <c r="E68" s="9" t="s">
        <v>30</v>
      </c>
      <c r="F68" s="10">
        <v>2</v>
      </c>
      <c r="G68" s="10">
        <v>2</v>
      </c>
      <c r="H68" s="18"/>
    </row>
    <row r="69" spans="1:8">
      <c r="A69" s="18"/>
      <c r="B69" s="18"/>
      <c r="C69" s="20" t="s">
        <v>103</v>
      </c>
      <c r="D69" s="24"/>
      <c r="E69" s="9" t="s">
        <v>107</v>
      </c>
      <c r="F69" s="10">
        <v>1</v>
      </c>
      <c r="G69" s="10">
        <v>1</v>
      </c>
      <c r="H69" s="18"/>
    </row>
    <row r="70" spans="1:8" ht="25.5">
      <c r="A70" s="18"/>
      <c r="B70" s="18"/>
      <c r="C70" s="20" t="s">
        <v>103</v>
      </c>
      <c r="D70" s="24"/>
      <c r="E70" s="9" t="s">
        <v>108</v>
      </c>
      <c r="F70" s="10">
        <v>1</v>
      </c>
      <c r="G70" s="10">
        <v>13</v>
      </c>
      <c r="H70" s="18"/>
    </row>
    <row r="71" spans="1:8" ht="25.5">
      <c r="A71" s="18"/>
      <c r="B71" s="18"/>
      <c r="C71" s="20" t="s">
        <v>103</v>
      </c>
      <c r="D71" s="24"/>
      <c r="E71" s="9" t="s">
        <v>109</v>
      </c>
      <c r="F71" s="10">
        <v>2</v>
      </c>
      <c r="G71" s="10">
        <v>15</v>
      </c>
      <c r="H71" s="18"/>
    </row>
    <row r="72" spans="1:8" ht="25.5">
      <c r="A72" s="18"/>
      <c r="B72" s="18"/>
      <c r="C72" s="20" t="s">
        <v>103</v>
      </c>
      <c r="D72" s="24"/>
      <c r="E72" s="9" t="s">
        <v>109</v>
      </c>
      <c r="F72" s="10">
        <v>2</v>
      </c>
      <c r="G72" s="10">
        <v>3</v>
      </c>
      <c r="H72" s="18"/>
    </row>
    <row r="73" spans="1:8">
      <c r="A73" s="18"/>
      <c r="B73" s="18"/>
      <c r="C73" s="20" t="s">
        <v>103</v>
      </c>
      <c r="D73" s="23"/>
      <c r="E73" s="9" t="s">
        <v>103</v>
      </c>
      <c r="F73" s="10">
        <v>3</v>
      </c>
      <c r="G73" s="10">
        <v>5</v>
      </c>
      <c r="H73" s="18"/>
    </row>
    <row r="74" spans="1:8">
      <c r="A74" s="10">
        <v>11</v>
      </c>
      <c r="B74" s="10">
        <v>88</v>
      </c>
      <c r="C74" s="9" t="s">
        <v>110</v>
      </c>
      <c r="D74" s="7">
        <v>3</v>
      </c>
      <c r="E74" s="9" t="s">
        <v>35</v>
      </c>
      <c r="F74" s="10">
        <v>1.2</v>
      </c>
      <c r="G74" s="10">
        <v>40</v>
      </c>
      <c r="H74" s="10">
        <f>SUM(G74)</f>
        <v>40</v>
      </c>
    </row>
    <row r="75" spans="1:8">
      <c r="A75" s="18">
        <v>12</v>
      </c>
      <c r="B75" s="18">
        <v>89</v>
      </c>
      <c r="C75" s="20" t="s">
        <v>111</v>
      </c>
      <c r="D75" s="22">
        <v>3</v>
      </c>
      <c r="E75" s="9" t="s">
        <v>35</v>
      </c>
      <c r="F75" s="10">
        <v>1.2</v>
      </c>
      <c r="G75" s="10">
        <v>27</v>
      </c>
      <c r="H75" s="18">
        <f>SUM(G75:G76)</f>
        <v>28</v>
      </c>
    </row>
    <row r="76" spans="1:8">
      <c r="A76" s="18"/>
      <c r="B76" s="18"/>
      <c r="C76" s="20" t="s">
        <v>111</v>
      </c>
      <c r="D76" s="23"/>
      <c r="E76" s="9" t="s">
        <v>35</v>
      </c>
      <c r="F76" s="10">
        <v>1.2</v>
      </c>
      <c r="G76" s="10">
        <v>1</v>
      </c>
      <c r="H76" s="18"/>
    </row>
    <row r="77" spans="1:8" ht="25.5">
      <c r="A77" s="10">
        <v>13</v>
      </c>
      <c r="B77" s="10">
        <v>92</v>
      </c>
      <c r="C77" s="9" t="s">
        <v>112</v>
      </c>
      <c r="D77" s="9">
        <v>3</v>
      </c>
      <c r="E77" s="9" t="s">
        <v>35</v>
      </c>
      <c r="F77" s="10">
        <v>1.2</v>
      </c>
      <c r="G77" s="10">
        <v>50</v>
      </c>
      <c r="H77" s="10">
        <f>SUM(G77)</f>
        <v>50</v>
      </c>
    </row>
    <row r="78" spans="1:8" ht="25.5">
      <c r="A78" s="19">
        <v>14</v>
      </c>
      <c r="B78" s="19">
        <v>93</v>
      </c>
      <c r="C78" s="25" t="s">
        <v>113</v>
      </c>
      <c r="D78" s="28">
        <v>5</v>
      </c>
      <c r="E78" s="8" t="s">
        <v>114</v>
      </c>
      <c r="F78" s="11">
        <v>1.2</v>
      </c>
      <c r="G78" s="11">
        <v>17</v>
      </c>
      <c r="H78" s="19">
        <f>SUM(G78:G79)</f>
        <v>62</v>
      </c>
    </row>
    <row r="79" spans="1:8" ht="25.5">
      <c r="A79" s="19"/>
      <c r="B79" s="19"/>
      <c r="C79" s="25" t="s">
        <v>113</v>
      </c>
      <c r="D79" s="29"/>
      <c r="E79" s="8" t="s">
        <v>115</v>
      </c>
      <c r="F79" s="11">
        <v>2.4</v>
      </c>
      <c r="G79" s="11">
        <v>45</v>
      </c>
      <c r="H79" s="19"/>
    </row>
    <row r="80" spans="1:8">
      <c r="A80" s="19">
        <v>15</v>
      </c>
      <c r="B80" s="19">
        <v>94</v>
      </c>
      <c r="C80" s="25" t="s">
        <v>116</v>
      </c>
      <c r="D80" s="28">
        <v>6</v>
      </c>
      <c r="E80" s="8" t="s">
        <v>10</v>
      </c>
      <c r="F80" s="11">
        <v>4</v>
      </c>
      <c r="G80" s="11">
        <v>5</v>
      </c>
      <c r="H80" s="19">
        <f>SUM(G80:G84)</f>
        <v>56</v>
      </c>
    </row>
    <row r="81" spans="1:8">
      <c r="A81" s="19"/>
      <c r="B81" s="19"/>
      <c r="C81" s="25" t="s">
        <v>116</v>
      </c>
      <c r="D81" s="32"/>
      <c r="E81" s="8" t="s">
        <v>32</v>
      </c>
      <c r="F81" s="11">
        <v>2.5</v>
      </c>
      <c r="G81" s="11">
        <v>25</v>
      </c>
      <c r="H81" s="19"/>
    </row>
    <row r="82" spans="1:8" ht="38.25">
      <c r="A82" s="19"/>
      <c r="B82" s="19"/>
      <c r="C82" s="25" t="s">
        <v>116</v>
      </c>
      <c r="D82" s="32"/>
      <c r="E82" s="8" t="s">
        <v>117</v>
      </c>
      <c r="F82" s="11">
        <v>3</v>
      </c>
      <c r="G82" s="11">
        <v>12</v>
      </c>
      <c r="H82" s="19"/>
    </row>
    <row r="83" spans="1:8" ht="25.5">
      <c r="A83" s="19"/>
      <c r="B83" s="19"/>
      <c r="C83" s="25" t="s">
        <v>116</v>
      </c>
      <c r="D83" s="32"/>
      <c r="E83" s="8" t="s">
        <v>118</v>
      </c>
      <c r="F83" s="11">
        <v>1</v>
      </c>
      <c r="G83" s="11">
        <v>7</v>
      </c>
      <c r="H83" s="19"/>
    </row>
    <row r="84" spans="1:8">
      <c r="A84" s="19"/>
      <c r="B84" s="19"/>
      <c r="C84" s="25" t="s">
        <v>116</v>
      </c>
      <c r="D84" s="29"/>
      <c r="E84" s="8" t="s">
        <v>10</v>
      </c>
      <c r="F84" s="11">
        <v>4</v>
      </c>
      <c r="G84" s="11">
        <v>7</v>
      </c>
      <c r="H84" s="19"/>
    </row>
    <row r="85" spans="1:8" ht="25.5">
      <c r="A85" s="19">
        <v>16</v>
      </c>
      <c r="B85" s="19">
        <v>99</v>
      </c>
      <c r="C85" s="25" t="s">
        <v>119</v>
      </c>
      <c r="D85" s="28">
        <v>6</v>
      </c>
      <c r="E85" s="8" t="s">
        <v>120</v>
      </c>
      <c r="F85" s="11">
        <v>1</v>
      </c>
      <c r="G85" s="11">
        <v>18</v>
      </c>
      <c r="H85" s="19">
        <f>SUM(G85:G89)</f>
        <v>99</v>
      </c>
    </row>
    <row r="86" spans="1:8" ht="25.5">
      <c r="A86" s="19"/>
      <c r="B86" s="19"/>
      <c r="C86" s="25" t="s">
        <v>119</v>
      </c>
      <c r="D86" s="32"/>
      <c r="E86" s="8" t="s">
        <v>121</v>
      </c>
      <c r="F86" s="11">
        <v>2</v>
      </c>
      <c r="G86" s="11">
        <v>16</v>
      </c>
      <c r="H86" s="19"/>
    </row>
    <row r="87" spans="1:8">
      <c r="A87" s="19"/>
      <c r="B87" s="19"/>
      <c r="C87" s="25" t="s">
        <v>119</v>
      </c>
      <c r="D87" s="32"/>
      <c r="E87" s="8" t="s">
        <v>122</v>
      </c>
      <c r="F87" s="11">
        <v>3</v>
      </c>
      <c r="G87" s="11">
        <v>21</v>
      </c>
      <c r="H87" s="19"/>
    </row>
    <row r="88" spans="1:8" ht="25.5">
      <c r="A88" s="19"/>
      <c r="B88" s="19"/>
      <c r="C88" s="25" t="s">
        <v>119</v>
      </c>
      <c r="D88" s="32"/>
      <c r="E88" s="8" t="s">
        <v>123</v>
      </c>
      <c r="F88" s="11">
        <v>4</v>
      </c>
      <c r="G88" s="11">
        <v>18</v>
      </c>
      <c r="H88" s="19"/>
    </row>
    <row r="89" spans="1:8" ht="25.5">
      <c r="A89" s="19"/>
      <c r="B89" s="19"/>
      <c r="C89" s="25" t="s">
        <v>119</v>
      </c>
      <c r="D89" s="29"/>
      <c r="E89" s="8" t="s">
        <v>124</v>
      </c>
      <c r="F89" s="11">
        <v>5</v>
      </c>
      <c r="G89" s="11">
        <v>26</v>
      </c>
      <c r="H89" s="19"/>
    </row>
    <row r="90" spans="1:8">
      <c r="A90" s="18">
        <v>17</v>
      </c>
      <c r="B90" s="18">
        <v>117</v>
      </c>
      <c r="C90" s="20" t="s">
        <v>125</v>
      </c>
      <c r="D90" s="22">
        <v>3</v>
      </c>
      <c r="E90" s="9" t="s">
        <v>126</v>
      </c>
      <c r="F90" s="10">
        <v>1.2</v>
      </c>
      <c r="G90" s="10">
        <v>38</v>
      </c>
      <c r="H90" s="18">
        <f>SUM(G90:G93)</f>
        <v>43</v>
      </c>
    </row>
    <row r="91" spans="1:8">
      <c r="A91" s="18"/>
      <c r="B91" s="18"/>
      <c r="C91" s="20" t="s">
        <v>125</v>
      </c>
      <c r="D91" s="24"/>
      <c r="E91" s="9" t="s">
        <v>126</v>
      </c>
      <c r="F91" s="10">
        <v>1.2</v>
      </c>
      <c r="G91" s="10">
        <v>1</v>
      </c>
      <c r="H91" s="18"/>
    </row>
    <row r="92" spans="1:8">
      <c r="A92" s="18"/>
      <c r="B92" s="18"/>
      <c r="C92" s="20" t="s">
        <v>125</v>
      </c>
      <c r="D92" s="24"/>
      <c r="E92" s="9" t="s">
        <v>126</v>
      </c>
      <c r="F92" s="10">
        <v>1.2</v>
      </c>
      <c r="G92" s="10">
        <v>2</v>
      </c>
      <c r="H92" s="18"/>
    </row>
    <row r="93" spans="1:8">
      <c r="A93" s="18"/>
      <c r="B93" s="18"/>
      <c r="C93" s="20" t="s">
        <v>125</v>
      </c>
      <c r="D93" s="24"/>
      <c r="E93" s="9" t="s">
        <v>126</v>
      </c>
      <c r="F93" s="10">
        <v>1.2</v>
      </c>
      <c r="G93" s="10">
        <v>2</v>
      </c>
      <c r="H93" s="18"/>
    </row>
    <row r="94" spans="1:8">
      <c r="A94" s="18">
        <v>18</v>
      </c>
      <c r="B94" s="18">
        <v>120</v>
      </c>
      <c r="C94" s="20" t="s">
        <v>127</v>
      </c>
      <c r="D94" s="22">
        <v>4</v>
      </c>
      <c r="E94" s="9" t="s">
        <v>1</v>
      </c>
      <c r="F94" s="10">
        <v>3</v>
      </c>
      <c r="G94" s="10">
        <v>12</v>
      </c>
      <c r="H94" s="18">
        <f>SUM(G94:G97)</f>
        <v>42</v>
      </c>
    </row>
    <row r="95" spans="1:8">
      <c r="A95" s="18"/>
      <c r="B95" s="18"/>
      <c r="C95" s="20" t="s">
        <v>127</v>
      </c>
      <c r="D95" s="24"/>
      <c r="E95" s="9" t="s">
        <v>3</v>
      </c>
      <c r="F95" s="10">
        <v>1.2</v>
      </c>
      <c r="G95" s="10">
        <v>20</v>
      </c>
      <c r="H95" s="18"/>
    </row>
    <row r="96" spans="1:8" ht="25.5">
      <c r="A96" s="18"/>
      <c r="B96" s="18"/>
      <c r="C96" s="20" t="s">
        <v>127</v>
      </c>
      <c r="D96" s="24"/>
      <c r="E96" s="9" t="s">
        <v>128</v>
      </c>
      <c r="F96" s="10">
        <v>1.3</v>
      </c>
      <c r="G96" s="10">
        <v>7</v>
      </c>
      <c r="H96" s="18"/>
    </row>
    <row r="97" spans="1:8" ht="25.5">
      <c r="A97" s="18"/>
      <c r="B97" s="18"/>
      <c r="C97" s="20" t="s">
        <v>127</v>
      </c>
      <c r="D97" s="23"/>
      <c r="E97" s="9" t="s">
        <v>128</v>
      </c>
      <c r="F97" s="10">
        <v>1.3</v>
      </c>
      <c r="G97" s="10">
        <v>3</v>
      </c>
      <c r="H97" s="18"/>
    </row>
    <row r="98" spans="1:8">
      <c r="A98" s="18">
        <v>19</v>
      </c>
      <c r="B98" s="18">
        <v>123</v>
      </c>
      <c r="C98" s="20" t="s">
        <v>42</v>
      </c>
      <c r="D98" s="22">
        <v>3</v>
      </c>
      <c r="E98" s="9" t="s">
        <v>42</v>
      </c>
      <c r="F98" s="10">
        <v>1.2</v>
      </c>
      <c r="G98" s="10">
        <v>35</v>
      </c>
      <c r="H98" s="18">
        <f>SUM(G98:G99)</f>
        <v>50</v>
      </c>
    </row>
    <row r="99" spans="1:8" ht="25.5">
      <c r="A99" s="18"/>
      <c r="B99" s="18"/>
      <c r="C99" s="20" t="s">
        <v>42</v>
      </c>
      <c r="D99" s="23"/>
      <c r="E99" s="9" t="s">
        <v>129</v>
      </c>
      <c r="F99" s="10">
        <v>1</v>
      </c>
      <c r="G99" s="10">
        <v>15</v>
      </c>
      <c r="H99" s="18"/>
    </row>
    <row r="100" spans="1:8">
      <c r="A100" s="18">
        <v>20</v>
      </c>
      <c r="B100" s="18">
        <v>127</v>
      </c>
      <c r="C100" s="20" t="s">
        <v>130</v>
      </c>
      <c r="D100" s="22">
        <v>4</v>
      </c>
      <c r="E100" s="9" t="s">
        <v>39</v>
      </c>
      <c r="F100" s="10">
        <v>3</v>
      </c>
      <c r="G100" s="10">
        <v>10</v>
      </c>
      <c r="H100" s="18">
        <f>SUM(G100:G101)</f>
        <v>47</v>
      </c>
    </row>
    <row r="101" spans="1:8">
      <c r="A101" s="18"/>
      <c r="B101" s="18"/>
      <c r="C101" s="20" t="s">
        <v>130</v>
      </c>
      <c r="D101" s="23"/>
      <c r="E101" s="9" t="s">
        <v>60</v>
      </c>
      <c r="F101" s="10">
        <v>1.2</v>
      </c>
      <c r="G101" s="10">
        <v>37</v>
      </c>
      <c r="H101" s="18"/>
    </row>
    <row r="102" spans="1:8">
      <c r="A102" s="18">
        <v>21</v>
      </c>
      <c r="B102" s="18">
        <v>130</v>
      </c>
      <c r="C102" s="20" t="s">
        <v>131</v>
      </c>
      <c r="D102" s="22">
        <v>3</v>
      </c>
      <c r="E102" s="9" t="s">
        <v>44</v>
      </c>
      <c r="F102" s="10">
        <v>3</v>
      </c>
      <c r="G102" s="10">
        <v>15</v>
      </c>
      <c r="H102" s="18">
        <f>SUM(G102:G107)</f>
        <v>62</v>
      </c>
    </row>
    <row r="103" spans="1:8">
      <c r="A103" s="18"/>
      <c r="B103" s="18"/>
      <c r="C103" s="20" t="s">
        <v>131</v>
      </c>
      <c r="D103" s="24"/>
      <c r="E103" s="9" t="s">
        <v>46</v>
      </c>
      <c r="F103" s="10">
        <v>1</v>
      </c>
      <c r="G103" s="10">
        <v>16</v>
      </c>
      <c r="H103" s="18"/>
    </row>
    <row r="104" spans="1:8">
      <c r="A104" s="18"/>
      <c r="B104" s="18"/>
      <c r="C104" s="20" t="s">
        <v>131</v>
      </c>
      <c r="D104" s="24"/>
      <c r="E104" s="9" t="s">
        <v>55</v>
      </c>
      <c r="F104" s="10">
        <v>1</v>
      </c>
      <c r="G104" s="10">
        <v>8</v>
      </c>
      <c r="H104" s="18"/>
    </row>
    <row r="105" spans="1:8">
      <c r="A105" s="18"/>
      <c r="B105" s="18"/>
      <c r="C105" s="20" t="s">
        <v>131</v>
      </c>
      <c r="D105" s="24"/>
      <c r="E105" s="9" t="s">
        <v>68</v>
      </c>
      <c r="F105" s="10">
        <v>1</v>
      </c>
      <c r="G105" s="10">
        <v>8</v>
      </c>
      <c r="H105" s="18"/>
    </row>
    <row r="106" spans="1:8">
      <c r="A106" s="18"/>
      <c r="B106" s="18"/>
      <c r="C106" s="20" t="s">
        <v>131</v>
      </c>
      <c r="D106" s="24"/>
      <c r="E106" s="9" t="s">
        <v>69</v>
      </c>
      <c r="F106" s="10">
        <v>2</v>
      </c>
      <c r="G106" s="10">
        <v>6</v>
      </c>
      <c r="H106" s="18"/>
    </row>
    <row r="107" spans="1:8">
      <c r="A107" s="18"/>
      <c r="B107" s="18"/>
      <c r="C107" s="20" t="s">
        <v>131</v>
      </c>
      <c r="D107" s="23"/>
      <c r="E107" s="9" t="s">
        <v>70</v>
      </c>
      <c r="F107" s="10">
        <v>2</v>
      </c>
      <c r="G107" s="10">
        <v>9</v>
      </c>
      <c r="H107" s="18"/>
    </row>
    <row r="108" spans="1:8">
      <c r="A108" s="18">
        <v>22</v>
      </c>
      <c r="B108" s="18">
        <v>141</v>
      </c>
      <c r="C108" s="20" t="s">
        <v>132</v>
      </c>
      <c r="D108" s="22">
        <v>3</v>
      </c>
      <c r="E108" s="9" t="s">
        <v>133</v>
      </c>
      <c r="F108" s="10">
        <v>2</v>
      </c>
      <c r="G108" s="10">
        <v>6</v>
      </c>
      <c r="H108" s="18">
        <f>SUM(G108:G109)</f>
        <v>44</v>
      </c>
    </row>
    <row r="109" spans="1:8" ht="25.5">
      <c r="A109" s="18"/>
      <c r="B109" s="18"/>
      <c r="C109" s="20" t="s">
        <v>132</v>
      </c>
      <c r="D109" s="23"/>
      <c r="E109" s="9" t="s">
        <v>134</v>
      </c>
      <c r="F109" s="10">
        <v>1.2</v>
      </c>
      <c r="G109" s="10">
        <v>38</v>
      </c>
      <c r="H109" s="18"/>
    </row>
    <row r="110" spans="1:8">
      <c r="A110" s="10">
        <v>23</v>
      </c>
      <c r="B110" s="10">
        <v>143</v>
      </c>
      <c r="C110" s="9" t="s">
        <v>5</v>
      </c>
      <c r="D110" s="7">
        <v>3</v>
      </c>
      <c r="E110" s="9" t="s">
        <v>5</v>
      </c>
      <c r="F110" s="10">
        <v>1.2</v>
      </c>
      <c r="G110" s="10">
        <v>28</v>
      </c>
      <c r="H110" s="10">
        <f>SUM(G110)</f>
        <v>28</v>
      </c>
    </row>
    <row r="111" spans="1:8" ht="25.5">
      <c r="A111" s="18">
        <v>24</v>
      </c>
      <c r="B111" s="18">
        <v>144</v>
      </c>
      <c r="C111" s="20" t="s">
        <v>135</v>
      </c>
      <c r="D111" s="22">
        <v>4</v>
      </c>
      <c r="E111" s="9" t="s">
        <v>136</v>
      </c>
      <c r="F111" s="10">
        <v>1</v>
      </c>
      <c r="G111" s="10">
        <v>41</v>
      </c>
      <c r="H111" s="18">
        <f>SUM(G111:G115)</f>
        <v>69</v>
      </c>
    </row>
    <row r="112" spans="1:8" ht="25.5">
      <c r="A112" s="18"/>
      <c r="B112" s="18"/>
      <c r="C112" s="20" t="s">
        <v>135</v>
      </c>
      <c r="D112" s="24"/>
      <c r="E112" s="9" t="s">
        <v>137</v>
      </c>
      <c r="F112" s="10">
        <v>2</v>
      </c>
      <c r="G112" s="10">
        <v>9</v>
      </c>
      <c r="H112" s="18"/>
    </row>
    <row r="113" spans="1:8">
      <c r="A113" s="18"/>
      <c r="B113" s="18"/>
      <c r="C113" s="20" t="s">
        <v>135</v>
      </c>
      <c r="D113" s="24"/>
      <c r="E113" s="9" t="s">
        <v>138</v>
      </c>
      <c r="F113" s="10">
        <v>3</v>
      </c>
      <c r="G113" s="10">
        <v>1</v>
      </c>
      <c r="H113" s="18"/>
    </row>
    <row r="114" spans="1:8" ht="25.5">
      <c r="A114" s="18"/>
      <c r="B114" s="18"/>
      <c r="C114" s="20" t="s">
        <v>135</v>
      </c>
      <c r="D114" s="24"/>
      <c r="E114" s="9" t="s">
        <v>137</v>
      </c>
      <c r="F114" s="10">
        <v>2</v>
      </c>
      <c r="G114" s="10">
        <v>17</v>
      </c>
      <c r="H114" s="18"/>
    </row>
    <row r="115" spans="1:8" ht="25.5">
      <c r="A115" s="18"/>
      <c r="B115" s="18"/>
      <c r="C115" s="20" t="s">
        <v>135</v>
      </c>
      <c r="D115" s="23"/>
      <c r="E115" s="9" t="s">
        <v>137</v>
      </c>
      <c r="F115" s="10">
        <v>2</v>
      </c>
      <c r="G115" s="10">
        <v>1</v>
      </c>
      <c r="H115" s="18"/>
    </row>
    <row r="116" spans="1:8">
      <c r="A116" s="18">
        <v>25</v>
      </c>
      <c r="B116" s="18">
        <v>145</v>
      </c>
      <c r="C116" s="20" t="s">
        <v>45</v>
      </c>
      <c r="D116" s="22">
        <v>3</v>
      </c>
      <c r="E116" s="9" t="s">
        <v>0</v>
      </c>
      <c r="F116" s="10">
        <v>2</v>
      </c>
      <c r="G116" s="10">
        <v>5</v>
      </c>
      <c r="H116" s="18">
        <f>SUM(G116:G118)</f>
        <v>29</v>
      </c>
    </row>
    <row r="117" spans="1:8" ht="25.5">
      <c r="A117" s="18"/>
      <c r="B117" s="18"/>
      <c r="C117" s="20" t="s">
        <v>45</v>
      </c>
      <c r="D117" s="24"/>
      <c r="E117" s="9" t="s">
        <v>139</v>
      </c>
      <c r="F117" s="10">
        <v>1</v>
      </c>
      <c r="G117" s="10">
        <v>18</v>
      </c>
      <c r="H117" s="18"/>
    </row>
    <row r="118" spans="1:8">
      <c r="A118" s="18"/>
      <c r="B118" s="18"/>
      <c r="C118" s="20" t="s">
        <v>45</v>
      </c>
      <c r="D118" s="23"/>
      <c r="E118" s="9" t="s">
        <v>59</v>
      </c>
      <c r="F118" s="10">
        <v>2</v>
      </c>
      <c r="G118" s="10">
        <v>6</v>
      </c>
      <c r="H118" s="18"/>
    </row>
    <row r="119" spans="1:8">
      <c r="A119" s="18">
        <v>26</v>
      </c>
      <c r="B119" s="18">
        <v>146</v>
      </c>
      <c r="C119" s="20" t="s">
        <v>140</v>
      </c>
      <c r="D119" s="22">
        <v>3</v>
      </c>
      <c r="E119" s="9" t="s">
        <v>141</v>
      </c>
      <c r="F119" s="10">
        <v>1.2</v>
      </c>
      <c r="G119" s="10">
        <v>6</v>
      </c>
      <c r="H119" s="18">
        <f>SUM(G119:G121)</f>
        <v>39</v>
      </c>
    </row>
    <row r="120" spans="1:8" ht="25.5">
      <c r="A120" s="18"/>
      <c r="B120" s="18"/>
      <c r="C120" s="20" t="s">
        <v>140</v>
      </c>
      <c r="D120" s="24"/>
      <c r="E120" s="9" t="s">
        <v>142</v>
      </c>
      <c r="F120" s="10">
        <v>1</v>
      </c>
      <c r="G120" s="10">
        <v>13</v>
      </c>
      <c r="H120" s="18"/>
    </row>
    <row r="121" spans="1:8" ht="25.5">
      <c r="A121" s="18"/>
      <c r="B121" s="18"/>
      <c r="C121" s="20" t="s">
        <v>140</v>
      </c>
      <c r="D121" s="23"/>
      <c r="E121" s="9" t="s">
        <v>142</v>
      </c>
      <c r="F121" s="10">
        <v>1</v>
      </c>
      <c r="G121" s="10">
        <v>20</v>
      </c>
      <c r="H121" s="18"/>
    </row>
    <row r="122" spans="1:8">
      <c r="A122" s="18">
        <v>27</v>
      </c>
      <c r="B122" s="18">
        <v>147</v>
      </c>
      <c r="C122" s="20" t="s">
        <v>31</v>
      </c>
      <c r="D122" s="22">
        <v>5</v>
      </c>
      <c r="E122" s="9" t="s">
        <v>20</v>
      </c>
      <c r="F122" s="10">
        <v>3</v>
      </c>
      <c r="G122" s="10">
        <v>7</v>
      </c>
      <c r="H122" s="18">
        <f>SUM(G122:G130)</f>
        <v>63</v>
      </c>
    </row>
    <row r="123" spans="1:8">
      <c r="A123" s="18"/>
      <c r="B123" s="18"/>
      <c r="C123" s="20" t="s">
        <v>31</v>
      </c>
      <c r="D123" s="24"/>
      <c r="E123" s="9" t="s">
        <v>22</v>
      </c>
      <c r="F123" s="10">
        <v>2</v>
      </c>
      <c r="G123" s="10">
        <v>2</v>
      </c>
      <c r="H123" s="18"/>
    </row>
    <row r="124" spans="1:8">
      <c r="A124" s="18"/>
      <c r="B124" s="18"/>
      <c r="C124" s="20" t="s">
        <v>31</v>
      </c>
      <c r="D124" s="24"/>
      <c r="E124" s="9" t="s">
        <v>22</v>
      </c>
      <c r="F124" s="10">
        <v>2</v>
      </c>
      <c r="G124" s="10">
        <v>1</v>
      </c>
      <c r="H124" s="18"/>
    </row>
    <row r="125" spans="1:8">
      <c r="A125" s="18"/>
      <c r="B125" s="18"/>
      <c r="C125" s="20" t="s">
        <v>31</v>
      </c>
      <c r="D125" s="24"/>
      <c r="E125" s="9" t="s">
        <v>31</v>
      </c>
      <c r="F125" s="10">
        <v>1.2</v>
      </c>
      <c r="G125" s="10">
        <v>29</v>
      </c>
      <c r="H125" s="18"/>
    </row>
    <row r="126" spans="1:8">
      <c r="A126" s="18"/>
      <c r="B126" s="18"/>
      <c r="C126" s="20" t="s">
        <v>31</v>
      </c>
      <c r="D126" s="24"/>
      <c r="E126" s="9" t="s">
        <v>143</v>
      </c>
      <c r="F126" s="10">
        <v>4</v>
      </c>
      <c r="G126" s="10">
        <v>1</v>
      </c>
      <c r="H126" s="18"/>
    </row>
    <row r="127" spans="1:8" ht="25.5">
      <c r="A127" s="18"/>
      <c r="B127" s="18"/>
      <c r="C127" s="20" t="s">
        <v>31</v>
      </c>
      <c r="D127" s="24"/>
      <c r="E127" s="9" t="s">
        <v>144</v>
      </c>
      <c r="F127" s="10">
        <v>3</v>
      </c>
      <c r="G127" s="10">
        <v>6</v>
      </c>
      <c r="H127" s="18"/>
    </row>
    <row r="128" spans="1:8" ht="25.5">
      <c r="A128" s="18"/>
      <c r="B128" s="18"/>
      <c r="C128" s="20" t="s">
        <v>31</v>
      </c>
      <c r="D128" s="24"/>
      <c r="E128" s="9" t="s">
        <v>145</v>
      </c>
      <c r="F128" s="10">
        <v>4</v>
      </c>
      <c r="G128" s="10">
        <v>7</v>
      </c>
      <c r="H128" s="18"/>
    </row>
    <row r="129" spans="1:8" ht="25.5">
      <c r="A129" s="18"/>
      <c r="B129" s="18"/>
      <c r="C129" s="20" t="s">
        <v>31</v>
      </c>
      <c r="D129" s="24"/>
      <c r="E129" s="9" t="s">
        <v>145</v>
      </c>
      <c r="F129" s="10">
        <v>4</v>
      </c>
      <c r="G129" s="10">
        <v>9</v>
      </c>
      <c r="H129" s="18"/>
    </row>
    <row r="130" spans="1:8">
      <c r="A130" s="18"/>
      <c r="B130" s="18"/>
      <c r="C130" s="20" t="s">
        <v>31</v>
      </c>
      <c r="D130" s="23"/>
      <c r="E130" s="9" t="s">
        <v>66</v>
      </c>
      <c r="F130" s="10">
        <v>2</v>
      </c>
      <c r="G130" s="10">
        <v>1</v>
      </c>
      <c r="H130" s="18"/>
    </row>
    <row r="131" spans="1:8">
      <c r="A131" s="18">
        <v>28</v>
      </c>
      <c r="B131" s="18">
        <v>149</v>
      </c>
      <c r="C131" s="20" t="s">
        <v>146</v>
      </c>
      <c r="D131" s="22">
        <v>3</v>
      </c>
      <c r="E131" s="9" t="s">
        <v>6</v>
      </c>
      <c r="F131" s="10">
        <v>1</v>
      </c>
      <c r="G131" s="10">
        <v>11</v>
      </c>
      <c r="H131" s="18">
        <f>SUM(G131:G134)</f>
        <v>37</v>
      </c>
    </row>
    <row r="132" spans="1:8">
      <c r="A132" s="18"/>
      <c r="B132" s="18"/>
      <c r="C132" s="20" t="s">
        <v>146</v>
      </c>
      <c r="D132" s="24"/>
      <c r="E132" s="9" t="s">
        <v>28</v>
      </c>
      <c r="F132" s="10">
        <v>1</v>
      </c>
      <c r="G132" s="10">
        <v>6</v>
      </c>
      <c r="H132" s="18"/>
    </row>
    <row r="133" spans="1:8">
      <c r="A133" s="18"/>
      <c r="B133" s="18"/>
      <c r="C133" s="20" t="s">
        <v>146</v>
      </c>
      <c r="D133" s="24"/>
      <c r="E133" s="9" t="s">
        <v>37</v>
      </c>
      <c r="F133" s="10">
        <v>2</v>
      </c>
      <c r="G133" s="10">
        <v>6</v>
      </c>
      <c r="H133" s="18"/>
    </row>
    <row r="134" spans="1:8" ht="25.5">
      <c r="A134" s="18"/>
      <c r="B134" s="18"/>
      <c r="C134" s="20" t="s">
        <v>146</v>
      </c>
      <c r="D134" s="23"/>
      <c r="E134" s="9" t="s">
        <v>147</v>
      </c>
      <c r="F134" s="10">
        <v>1.2</v>
      </c>
      <c r="G134" s="10">
        <v>14</v>
      </c>
      <c r="H134" s="18"/>
    </row>
    <row r="135" spans="1:8">
      <c r="A135" s="18">
        <v>29</v>
      </c>
      <c r="B135" s="18">
        <v>151</v>
      </c>
      <c r="C135" s="20" t="s">
        <v>148</v>
      </c>
      <c r="D135" s="22">
        <v>4</v>
      </c>
      <c r="E135" s="9" t="s">
        <v>7</v>
      </c>
      <c r="F135" s="10">
        <v>3</v>
      </c>
      <c r="G135" s="10">
        <v>6</v>
      </c>
      <c r="H135" s="18">
        <f>SUM(G135:G143)</f>
        <v>76</v>
      </c>
    </row>
    <row r="136" spans="1:8">
      <c r="A136" s="18"/>
      <c r="B136" s="18"/>
      <c r="C136" s="20" t="s">
        <v>148</v>
      </c>
      <c r="D136" s="24"/>
      <c r="E136" s="9" t="s">
        <v>8</v>
      </c>
      <c r="F136" s="10">
        <v>3</v>
      </c>
      <c r="G136" s="10">
        <v>7</v>
      </c>
      <c r="H136" s="18"/>
    </row>
    <row r="137" spans="1:8" ht="25.5">
      <c r="A137" s="18"/>
      <c r="B137" s="18"/>
      <c r="C137" s="20" t="s">
        <v>148</v>
      </c>
      <c r="D137" s="24"/>
      <c r="E137" s="9" t="s">
        <v>149</v>
      </c>
      <c r="F137" s="10">
        <v>2</v>
      </c>
      <c r="G137" s="10">
        <v>5</v>
      </c>
      <c r="H137" s="18"/>
    </row>
    <row r="138" spans="1:8" ht="25.5">
      <c r="A138" s="18"/>
      <c r="B138" s="18"/>
      <c r="C138" s="20" t="s">
        <v>148</v>
      </c>
      <c r="D138" s="24"/>
      <c r="E138" s="9" t="s">
        <v>149</v>
      </c>
      <c r="F138" s="10">
        <v>2</v>
      </c>
      <c r="G138" s="10">
        <v>9</v>
      </c>
      <c r="H138" s="18"/>
    </row>
    <row r="139" spans="1:8" ht="25.5">
      <c r="A139" s="18"/>
      <c r="B139" s="18"/>
      <c r="C139" s="20" t="s">
        <v>148</v>
      </c>
      <c r="D139" s="24"/>
      <c r="E139" s="9" t="s">
        <v>150</v>
      </c>
      <c r="F139" s="10">
        <v>1</v>
      </c>
      <c r="G139" s="10">
        <v>17</v>
      </c>
      <c r="H139" s="18"/>
    </row>
    <row r="140" spans="1:8" ht="25.5">
      <c r="A140" s="18"/>
      <c r="B140" s="18"/>
      <c r="C140" s="20" t="s">
        <v>148</v>
      </c>
      <c r="D140" s="24"/>
      <c r="E140" s="9" t="s">
        <v>150</v>
      </c>
      <c r="F140" s="10">
        <v>1</v>
      </c>
      <c r="G140" s="10">
        <v>11</v>
      </c>
      <c r="H140" s="18"/>
    </row>
    <row r="141" spans="1:8">
      <c r="A141" s="18"/>
      <c r="B141" s="18"/>
      <c r="C141" s="20" t="s">
        <v>148</v>
      </c>
      <c r="D141" s="24"/>
      <c r="E141" s="9" t="s">
        <v>34</v>
      </c>
      <c r="F141" s="10">
        <v>3</v>
      </c>
      <c r="G141" s="10">
        <v>5</v>
      </c>
      <c r="H141" s="18"/>
    </row>
    <row r="142" spans="1:8" ht="25.5">
      <c r="A142" s="18"/>
      <c r="B142" s="18"/>
      <c r="C142" s="20" t="s">
        <v>148</v>
      </c>
      <c r="D142" s="24"/>
      <c r="E142" s="9" t="s">
        <v>151</v>
      </c>
      <c r="F142" s="10">
        <v>3</v>
      </c>
      <c r="G142" s="10">
        <v>9</v>
      </c>
      <c r="H142" s="18"/>
    </row>
    <row r="143" spans="1:8">
      <c r="A143" s="18"/>
      <c r="B143" s="18"/>
      <c r="C143" s="20" t="s">
        <v>148</v>
      </c>
      <c r="D143" s="23"/>
      <c r="E143" s="9" t="s">
        <v>54</v>
      </c>
      <c r="F143" s="10">
        <v>3</v>
      </c>
      <c r="G143" s="10">
        <v>7</v>
      </c>
      <c r="H143" s="18"/>
    </row>
    <row r="144" spans="1:8" ht="25.5">
      <c r="A144" s="18">
        <v>30</v>
      </c>
      <c r="B144" s="18">
        <v>152</v>
      </c>
      <c r="C144" s="20" t="s">
        <v>67</v>
      </c>
      <c r="D144" s="22">
        <v>5</v>
      </c>
      <c r="E144" s="9" t="s">
        <v>152</v>
      </c>
      <c r="F144" s="10">
        <v>3</v>
      </c>
      <c r="G144" s="10">
        <v>9</v>
      </c>
      <c r="H144" s="18">
        <f>SUM(G144:G146)</f>
        <v>59</v>
      </c>
    </row>
    <row r="145" spans="1:8">
      <c r="A145" s="18"/>
      <c r="B145" s="18"/>
      <c r="C145" s="20" t="s">
        <v>67</v>
      </c>
      <c r="D145" s="24"/>
      <c r="E145" s="9" t="s">
        <v>67</v>
      </c>
      <c r="F145" s="10">
        <v>1.4</v>
      </c>
      <c r="G145" s="10">
        <v>35</v>
      </c>
      <c r="H145" s="18"/>
    </row>
    <row r="146" spans="1:8">
      <c r="A146" s="18"/>
      <c r="B146" s="18"/>
      <c r="C146" s="20" t="s">
        <v>67</v>
      </c>
      <c r="D146" s="23"/>
      <c r="E146" s="9" t="s">
        <v>153</v>
      </c>
      <c r="F146" s="10">
        <v>2</v>
      </c>
      <c r="G146" s="10">
        <v>15</v>
      </c>
      <c r="H146" s="18"/>
    </row>
    <row r="147" spans="1:8" ht="25.5">
      <c r="A147" s="19">
        <v>31</v>
      </c>
      <c r="B147" s="19">
        <v>155</v>
      </c>
      <c r="C147" s="25" t="s">
        <v>154</v>
      </c>
      <c r="D147" s="28">
        <v>3</v>
      </c>
      <c r="E147" s="8" t="s">
        <v>155</v>
      </c>
      <c r="F147" s="11">
        <v>1</v>
      </c>
      <c r="G147" s="11">
        <v>17</v>
      </c>
      <c r="H147" s="19">
        <f>SUM(G147:G148)</f>
        <v>20</v>
      </c>
    </row>
    <row r="148" spans="1:8">
      <c r="A148" s="19"/>
      <c r="B148" s="19"/>
      <c r="C148" s="25" t="s">
        <v>154</v>
      </c>
      <c r="D148" s="29"/>
      <c r="E148" s="8" t="s">
        <v>156</v>
      </c>
      <c r="F148" s="11">
        <v>3</v>
      </c>
      <c r="G148" s="11">
        <v>3</v>
      </c>
      <c r="H148" s="19"/>
    </row>
    <row r="149" spans="1:8" ht="25.5">
      <c r="A149" s="18">
        <v>32</v>
      </c>
      <c r="B149" s="18">
        <v>186</v>
      </c>
      <c r="C149" s="20" t="s">
        <v>157</v>
      </c>
      <c r="D149" s="22">
        <v>3</v>
      </c>
      <c r="E149" s="9" t="s">
        <v>158</v>
      </c>
      <c r="F149" s="10">
        <v>2</v>
      </c>
      <c r="G149" s="10">
        <v>4</v>
      </c>
      <c r="H149" s="18">
        <f>SUM(G149:G154)</f>
        <v>49</v>
      </c>
    </row>
    <row r="150" spans="1:8" ht="25.5">
      <c r="A150" s="18"/>
      <c r="B150" s="18"/>
      <c r="C150" s="20" t="s">
        <v>157</v>
      </c>
      <c r="D150" s="24"/>
      <c r="E150" s="9" t="s">
        <v>158</v>
      </c>
      <c r="F150" s="10">
        <v>1</v>
      </c>
      <c r="G150" s="10">
        <v>16</v>
      </c>
      <c r="H150" s="18"/>
    </row>
    <row r="151" spans="1:8">
      <c r="A151" s="18"/>
      <c r="B151" s="18"/>
      <c r="C151" s="20" t="s">
        <v>157</v>
      </c>
      <c r="D151" s="24"/>
      <c r="E151" s="9" t="s">
        <v>13</v>
      </c>
      <c r="F151" s="10">
        <v>1</v>
      </c>
      <c r="G151" s="10">
        <v>6</v>
      </c>
      <c r="H151" s="18"/>
    </row>
    <row r="152" spans="1:8" ht="25.5">
      <c r="A152" s="18"/>
      <c r="B152" s="18"/>
      <c r="C152" s="20" t="s">
        <v>157</v>
      </c>
      <c r="D152" s="24"/>
      <c r="E152" s="9" t="s">
        <v>159</v>
      </c>
      <c r="F152" s="10">
        <v>1</v>
      </c>
      <c r="G152" s="10">
        <v>8</v>
      </c>
      <c r="H152" s="18"/>
    </row>
    <row r="153" spans="1:8">
      <c r="A153" s="18"/>
      <c r="B153" s="18"/>
      <c r="C153" s="20" t="s">
        <v>157</v>
      </c>
      <c r="D153" s="24"/>
      <c r="E153" s="9" t="s">
        <v>62</v>
      </c>
      <c r="F153" s="10">
        <v>1</v>
      </c>
      <c r="G153" s="10">
        <v>14</v>
      </c>
      <c r="H153" s="18"/>
    </row>
    <row r="154" spans="1:8">
      <c r="A154" s="18"/>
      <c r="B154" s="18"/>
      <c r="C154" s="20" t="s">
        <v>157</v>
      </c>
      <c r="D154" s="23"/>
      <c r="E154" s="9" t="s">
        <v>160</v>
      </c>
      <c r="F154" s="10">
        <v>1</v>
      </c>
      <c r="G154" s="10">
        <v>1</v>
      </c>
      <c r="H154" s="18"/>
    </row>
    <row r="155" spans="1:8">
      <c r="A155" s="18">
        <v>33</v>
      </c>
      <c r="B155" s="18">
        <v>187</v>
      </c>
      <c r="C155" s="20" t="s">
        <v>161</v>
      </c>
      <c r="D155" s="22">
        <v>4</v>
      </c>
      <c r="E155" s="9" t="s">
        <v>41</v>
      </c>
      <c r="F155" s="10">
        <v>3</v>
      </c>
      <c r="G155" s="10">
        <v>9</v>
      </c>
      <c r="H155" s="18">
        <f>SUM(G155:G160)</f>
        <v>65</v>
      </c>
    </row>
    <row r="156" spans="1:8">
      <c r="A156" s="18"/>
      <c r="B156" s="18"/>
      <c r="C156" s="20" t="s">
        <v>161</v>
      </c>
      <c r="D156" s="24"/>
      <c r="E156" s="9" t="s">
        <v>41</v>
      </c>
      <c r="F156" s="10">
        <v>3</v>
      </c>
      <c r="G156" s="10">
        <v>2</v>
      </c>
      <c r="H156" s="18"/>
    </row>
    <row r="157" spans="1:8">
      <c r="A157" s="18"/>
      <c r="B157" s="18"/>
      <c r="C157" s="20" t="s">
        <v>161</v>
      </c>
      <c r="D157" s="24"/>
      <c r="E157" s="9" t="s">
        <v>41</v>
      </c>
      <c r="F157" s="10">
        <v>3</v>
      </c>
      <c r="G157" s="10">
        <v>1</v>
      </c>
      <c r="H157" s="18"/>
    </row>
    <row r="158" spans="1:8">
      <c r="A158" s="18"/>
      <c r="B158" s="18"/>
      <c r="C158" s="20" t="s">
        <v>161</v>
      </c>
      <c r="D158" s="24"/>
      <c r="E158" s="9" t="s">
        <v>43</v>
      </c>
      <c r="F158" s="10">
        <v>2</v>
      </c>
      <c r="G158" s="10">
        <v>10</v>
      </c>
      <c r="H158" s="18"/>
    </row>
    <row r="159" spans="1:8">
      <c r="A159" s="18"/>
      <c r="B159" s="18"/>
      <c r="C159" s="20" t="s">
        <v>161</v>
      </c>
      <c r="D159" s="24"/>
      <c r="E159" s="9" t="s">
        <v>53</v>
      </c>
      <c r="F159" s="10">
        <v>2</v>
      </c>
      <c r="G159" s="10">
        <v>4</v>
      </c>
      <c r="H159" s="18"/>
    </row>
    <row r="160" spans="1:8">
      <c r="A160" s="18"/>
      <c r="B160" s="18"/>
      <c r="C160" s="20" t="s">
        <v>161</v>
      </c>
      <c r="D160" s="23"/>
      <c r="E160" s="9" t="s">
        <v>58</v>
      </c>
      <c r="F160" s="10">
        <v>1.2</v>
      </c>
      <c r="G160" s="10">
        <v>39</v>
      </c>
      <c r="H160" s="18"/>
    </row>
    <row r="161" spans="1:8" ht="25.5">
      <c r="A161" s="10">
        <v>34</v>
      </c>
      <c r="B161" s="10">
        <v>188</v>
      </c>
      <c r="C161" s="9" t="s">
        <v>162</v>
      </c>
      <c r="D161" s="7">
        <v>2</v>
      </c>
      <c r="E161" s="9" t="s">
        <v>163</v>
      </c>
      <c r="F161" s="10">
        <v>1</v>
      </c>
      <c r="G161" s="10">
        <v>25</v>
      </c>
      <c r="H161" s="10">
        <f>SUM(G161)</f>
        <v>25</v>
      </c>
    </row>
    <row r="162" spans="1:8">
      <c r="A162" s="18">
        <v>35</v>
      </c>
      <c r="B162" s="18">
        <v>190</v>
      </c>
      <c r="C162" s="20" t="s">
        <v>164</v>
      </c>
      <c r="D162" s="22">
        <v>5</v>
      </c>
      <c r="E162" s="9" t="s">
        <v>15</v>
      </c>
      <c r="F162" s="10" t="s">
        <v>102</v>
      </c>
      <c r="G162" s="10">
        <v>2</v>
      </c>
      <c r="H162" s="18">
        <f>SUM(G162:G164)</f>
        <v>22</v>
      </c>
    </row>
    <row r="163" spans="1:8">
      <c r="A163" s="18"/>
      <c r="B163" s="18"/>
      <c r="C163" s="20" t="s">
        <v>164</v>
      </c>
      <c r="D163" s="24"/>
      <c r="E163" s="9" t="s">
        <v>15</v>
      </c>
      <c r="F163" s="10">
        <v>1</v>
      </c>
      <c r="G163" s="10">
        <v>3</v>
      </c>
      <c r="H163" s="18"/>
    </row>
    <row r="164" spans="1:8" ht="25.5">
      <c r="A164" s="18"/>
      <c r="B164" s="18"/>
      <c r="C164" s="20" t="s">
        <v>164</v>
      </c>
      <c r="D164" s="23"/>
      <c r="E164" s="9" t="s">
        <v>165</v>
      </c>
      <c r="F164" s="10">
        <v>1</v>
      </c>
      <c r="G164" s="10">
        <v>17</v>
      </c>
      <c r="H164" s="18"/>
    </row>
    <row r="165" spans="1:8" ht="25.5">
      <c r="A165" s="19">
        <v>36</v>
      </c>
      <c r="B165" s="19">
        <v>194</v>
      </c>
      <c r="C165" s="25" t="s">
        <v>166</v>
      </c>
      <c r="D165" s="28">
        <v>2</v>
      </c>
      <c r="E165" s="8" t="s">
        <v>167</v>
      </c>
      <c r="F165" s="11">
        <v>1</v>
      </c>
      <c r="G165" s="11">
        <v>2</v>
      </c>
      <c r="H165" s="19">
        <f>SUM(G165:G168)</f>
        <v>28</v>
      </c>
    </row>
    <row r="166" spans="1:8" ht="25.5">
      <c r="A166" s="19"/>
      <c r="B166" s="19"/>
      <c r="C166" s="25" t="s">
        <v>166</v>
      </c>
      <c r="D166" s="32"/>
      <c r="E166" s="8" t="s">
        <v>167</v>
      </c>
      <c r="F166" s="11">
        <v>1</v>
      </c>
      <c r="G166" s="11">
        <v>13</v>
      </c>
      <c r="H166" s="19"/>
    </row>
    <row r="167" spans="1:8" ht="25.5">
      <c r="A167" s="19"/>
      <c r="B167" s="19"/>
      <c r="C167" s="25" t="s">
        <v>166</v>
      </c>
      <c r="D167" s="32"/>
      <c r="E167" s="8" t="s">
        <v>168</v>
      </c>
      <c r="F167" s="11">
        <v>1</v>
      </c>
      <c r="G167" s="11">
        <v>7</v>
      </c>
      <c r="H167" s="19"/>
    </row>
    <row r="168" spans="1:8">
      <c r="A168" s="19"/>
      <c r="B168" s="19"/>
      <c r="C168" s="25" t="s">
        <v>166</v>
      </c>
      <c r="D168" s="29"/>
      <c r="E168" s="8" t="s">
        <v>51</v>
      </c>
      <c r="F168" s="11">
        <v>1</v>
      </c>
      <c r="G168" s="11">
        <v>6</v>
      </c>
      <c r="H168" s="19"/>
    </row>
    <row r="169" spans="1:8">
      <c r="A169" s="18">
        <v>37</v>
      </c>
      <c r="B169" s="18">
        <v>195</v>
      </c>
      <c r="C169" s="20" t="s">
        <v>169</v>
      </c>
      <c r="D169" s="22">
        <v>3</v>
      </c>
      <c r="E169" s="9" t="s">
        <v>170</v>
      </c>
      <c r="F169" s="10">
        <v>2</v>
      </c>
      <c r="G169" s="10">
        <v>1</v>
      </c>
      <c r="H169" s="18">
        <f>SUM(G169:G175)</f>
        <v>56</v>
      </c>
    </row>
    <row r="170" spans="1:8">
      <c r="A170" s="18"/>
      <c r="B170" s="18"/>
      <c r="C170" s="20" t="s">
        <v>169</v>
      </c>
      <c r="D170" s="24"/>
      <c r="E170" s="9" t="s">
        <v>171</v>
      </c>
      <c r="F170" s="10">
        <v>2</v>
      </c>
      <c r="G170" s="10">
        <v>1</v>
      </c>
      <c r="H170" s="18"/>
    </row>
    <row r="171" spans="1:8" ht="25.5">
      <c r="A171" s="18"/>
      <c r="B171" s="18"/>
      <c r="C171" s="20" t="s">
        <v>169</v>
      </c>
      <c r="D171" s="24"/>
      <c r="E171" s="9" t="s">
        <v>172</v>
      </c>
      <c r="F171" s="10">
        <v>1.2</v>
      </c>
      <c r="G171" s="10">
        <v>18</v>
      </c>
      <c r="H171" s="18"/>
    </row>
    <row r="172" spans="1:8" ht="25.5">
      <c r="A172" s="18"/>
      <c r="B172" s="18"/>
      <c r="C172" s="20" t="s">
        <v>169</v>
      </c>
      <c r="D172" s="24"/>
      <c r="E172" s="9" t="s">
        <v>173</v>
      </c>
      <c r="F172" s="10">
        <v>2</v>
      </c>
      <c r="G172" s="10">
        <v>19</v>
      </c>
      <c r="H172" s="18"/>
    </row>
    <row r="173" spans="1:8" ht="25.5">
      <c r="A173" s="18"/>
      <c r="B173" s="18"/>
      <c r="C173" s="20" t="s">
        <v>169</v>
      </c>
      <c r="D173" s="24"/>
      <c r="E173" s="9" t="s">
        <v>174</v>
      </c>
      <c r="F173" s="10">
        <v>1</v>
      </c>
      <c r="G173" s="10">
        <v>12</v>
      </c>
      <c r="H173" s="18"/>
    </row>
    <row r="174" spans="1:8">
      <c r="A174" s="18"/>
      <c r="B174" s="18"/>
      <c r="C174" s="20" t="s">
        <v>169</v>
      </c>
      <c r="D174" s="24"/>
      <c r="E174" s="9" t="s">
        <v>23</v>
      </c>
      <c r="F174" s="10">
        <v>2</v>
      </c>
      <c r="G174" s="10">
        <v>3</v>
      </c>
      <c r="H174" s="18"/>
    </row>
    <row r="175" spans="1:8">
      <c r="A175" s="18"/>
      <c r="B175" s="18"/>
      <c r="C175" s="20" t="s">
        <v>169</v>
      </c>
      <c r="D175" s="23"/>
      <c r="E175" s="9" t="s">
        <v>27</v>
      </c>
      <c r="F175" s="10">
        <v>2</v>
      </c>
      <c r="G175" s="10">
        <v>2</v>
      </c>
      <c r="H175" s="18"/>
    </row>
    <row r="176" spans="1:8" ht="25.5">
      <c r="A176" s="18">
        <v>38</v>
      </c>
      <c r="B176" s="18">
        <v>196</v>
      </c>
      <c r="C176" s="20" t="s">
        <v>175</v>
      </c>
      <c r="D176" s="22">
        <v>3</v>
      </c>
      <c r="E176" s="9" t="s">
        <v>176</v>
      </c>
      <c r="F176" s="10">
        <v>1</v>
      </c>
      <c r="G176" s="10">
        <v>13</v>
      </c>
      <c r="H176" s="18">
        <f>SUM(G176:G179)</f>
        <v>21</v>
      </c>
    </row>
    <row r="177" spans="1:8">
      <c r="A177" s="18"/>
      <c r="B177" s="18"/>
      <c r="C177" s="20" t="s">
        <v>175</v>
      </c>
      <c r="D177" s="24"/>
      <c r="E177" s="9" t="s">
        <v>16</v>
      </c>
      <c r="F177" s="10">
        <v>2</v>
      </c>
      <c r="G177" s="10">
        <v>4</v>
      </c>
      <c r="H177" s="18"/>
    </row>
    <row r="178" spans="1:8">
      <c r="A178" s="18"/>
      <c r="B178" s="18"/>
      <c r="C178" s="20" t="s">
        <v>175</v>
      </c>
      <c r="D178" s="24"/>
      <c r="E178" s="9" t="s">
        <v>177</v>
      </c>
      <c r="F178" s="10">
        <v>1</v>
      </c>
      <c r="G178" s="10">
        <v>1</v>
      </c>
      <c r="H178" s="18"/>
    </row>
    <row r="179" spans="1:8" ht="25.5">
      <c r="A179" s="18"/>
      <c r="B179" s="18"/>
      <c r="C179" s="20" t="s">
        <v>175</v>
      </c>
      <c r="D179" s="23"/>
      <c r="E179" s="9" t="s">
        <v>178</v>
      </c>
      <c r="F179" s="10">
        <v>2</v>
      </c>
      <c r="G179" s="10">
        <v>3</v>
      </c>
      <c r="H179" s="18"/>
    </row>
    <row r="180" spans="1:8">
      <c r="A180" s="18">
        <v>39</v>
      </c>
      <c r="B180" s="18">
        <v>202</v>
      </c>
      <c r="C180" s="20" t="s">
        <v>179</v>
      </c>
      <c r="D180" s="22">
        <v>4</v>
      </c>
      <c r="E180" s="9" t="s">
        <v>19</v>
      </c>
      <c r="F180" s="10">
        <v>1</v>
      </c>
      <c r="G180" s="10">
        <v>13</v>
      </c>
      <c r="H180" s="18">
        <f>SUM(G180:G184)</f>
        <v>74</v>
      </c>
    </row>
    <row r="181" spans="1:8">
      <c r="A181" s="18"/>
      <c r="B181" s="18"/>
      <c r="C181" s="20" t="s">
        <v>179</v>
      </c>
      <c r="D181" s="24"/>
      <c r="E181" s="9" t="s">
        <v>19</v>
      </c>
      <c r="F181" s="10">
        <v>1</v>
      </c>
      <c r="G181" s="10">
        <v>15</v>
      </c>
      <c r="H181" s="18"/>
    </row>
    <row r="182" spans="1:8" ht="25.5">
      <c r="A182" s="18"/>
      <c r="B182" s="18"/>
      <c r="C182" s="20" t="s">
        <v>179</v>
      </c>
      <c r="D182" s="24"/>
      <c r="E182" s="9" t="s">
        <v>180</v>
      </c>
      <c r="F182" s="10">
        <v>3</v>
      </c>
      <c r="G182" s="10">
        <v>21</v>
      </c>
      <c r="H182" s="18"/>
    </row>
    <row r="183" spans="1:8" ht="38.25">
      <c r="A183" s="18"/>
      <c r="B183" s="18"/>
      <c r="C183" s="20" t="s">
        <v>179</v>
      </c>
      <c r="D183" s="24"/>
      <c r="E183" s="9" t="s">
        <v>181</v>
      </c>
      <c r="F183" s="10">
        <v>2</v>
      </c>
      <c r="G183" s="10">
        <v>2</v>
      </c>
      <c r="H183" s="18"/>
    </row>
    <row r="184" spans="1:8" ht="38.25">
      <c r="A184" s="18"/>
      <c r="B184" s="18"/>
      <c r="C184" s="20" t="s">
        <v>179</v>
      </c>
      <c r="D184" s="23"/>
      <c r="E184" s="9" t="s">
        <v>181</v>
      </c>
      <c r="F184" s="10">
        <v>2</v>
      </c>
      <c r="G184" s="10">
        <v>23</v>
      </c>
      <c r="H184" s="18"/>
    </row>
    <row r="185" spans="1:8">
      <c r="A185" s="18">
        <v>40</v>
      </c>
      <c r="B185" s="18">
        <v>203</v>
      </c>
      <c r="C185" s="20" t="s">
        <v>182</v>
      </c>
      <c r="D185" s="22">
        <v>6</v>
      </c>
      <c r="E185" s="9" t="s">
        <v>183</v>
      </c>
      <c r="F185" s="10">
        <v>5</v>
      </c>
      <c r="G185" s="10">
        <v>28</v>
      </c>
      <c r="H185" s="18">
        <f>SUM(G185:G193)</f>
        <v>139</v>
      </c>
    </row>
    <row r="186" spans="1:8" ht="25.5">
      <c r="A186" s="18"/>
      <c r="B186" s="18"/>
      <c r="C186" s="20" t="s">
        <v>182</v>
      </c>
      <c r="D186" s="24"/>
      <c r="E186" s="9" t="s">
        <v>184</v>
      </c>
      <c r="F186" s="10">
        <v>2</v>
      </c>
      <c r="G186" s="10">
        <v>2</v>
      </c>
      <c r="H186" s="18"/>
    </row>
    <row r="187" spans="1:8" ht="25.5">
      <c r="A187" s="18"/>
      <c r="B187" s="18"/>
      <c r="C187" s="20" t="s">
        <v>182</v>
      </c>
      <c r="D187" s="24"/>
      <c r="E187" s="9" t="s">
        <v>184</v>
      </c>
      <c r="F187" s="10">
        <v>2</v>
      </c>
      <c r="G187" s="10">
        <v>12</v>
      </c>
      <c r="H187" s="18"/>
    </row>
    <row r="188" spans="1:8">
      <c r="A188" s="18"/>
      <c r="B188" s="18"/>
      <c r="C188" s="20" t="s">
        <v>182</v>
      </c>
      <c r="D188" s="24"/>
      <c r="E188" s="9" t="s">
        <v>49</v>
      </c>
      <c r="F188" s="10">
        <v>4</v>
      </c>
      <c r="G188" s="10">
        <v>28</v>
      </c>
      <c r="H188" s="18"/>
    </row>
    <row r="189" spans="1:8" ht="25.5">
      <c r="A189" s="18"/>
      <c r="B189" s="18"/>
      <c r="C189" s="20" t="s">
        <v>182</v>
      </c>
      <c r="D189" s="24"/>
      <c r="E189" s="9" t="s">
        <v>185</v>
      </c>
      <c r="F189" s="10">
        <v>1</v>
      </c>
      <c r="G189" s="10">
        <v>17</v>
      </c>
      <c r="H189" s="18"/>
    </row>
    <row r="190" spans="1:8" ht="25.5">
      <c r="A190" s="18"/>
      <c r="B190" s="18"/>
      <c r="C190" s="20" t="s">
        <v>182</v>
      </c>
      <c r="D190" s="24"/>
      <c r="E190" s="9" t="s">
        <v>186</v>
      </c>
      <c r="F190" s="10">
        <v>2</v>
      </c>
      <c r="G190" s="10">
        <v>10</v>
      </c>
      <c r="H190" s="18"/>
    </row>
    <row r="191" spans="1:8" ht="25.5">
      <c r="A191" s="18"/>
      <c r="B191" s="18"/>
      <c r="C191" s="20" t="s">
        <v>182</v>
      </c>
      <c r="D191" s="24"/>
      <c r="E191" s="9" t="s">
        <v>187</v>
      </c>
      <c r="F191" s="10">
        <v>3</v>
      </c>
      <c r="G191" s="10">
        <v>1</v>
      </c>
      <c r="H191" s="18"/>
    </row>
    <row r="192" spans="1:8" ht="25.5">
      <c r="A192" s="18"/>
      <c r="B192" s="18"/>
      <c r="C192" s="20" t="s">
        <v>182</v>
      </c>
      <c r="D192" s="24"/>
      <c r="E192" s="9" t="s">
        <v>187</v>
      </c>
      <c r="F192" s="10">
        <v>3</v>
      </c>
      <c r="G192" s="10">
        <v>27</v>
      </c>
      <c r="H192" s="18"/>
    </row>
    <row r="193" spans="1:8" ht="25.5">
      <c r="A193" s="18"/>
      <c r="B193" s="18"/>
      <c r="C193" s="20" t="s">
        <v>182</v>
      </c>
      <c r="D193" s="23"/>
      <c r="E193" s="9" t="s">
        <v>188</v>
      </c>
      <c r="F193" s="10">
        <v>2</v>
      </c>
      <c r="G193" s="10">
        <v>14</v>
      </c>
      <c r="H193" s="18"/>
    </row>
    <row r="194" spans="1:8">
      <c r="A194" s="18">
        <v>41</v>
      </c>
      <c r="B194" s="18">
        <v>204</v>
      </c>
      <c r="C194" s="20" t="s">
        <v>189</v>
      </c>
      <c r="D194" s="22">
        <v>5</v>
      </c>
      <c r="E194" s="9" t="s">
        <v>17</v>
      </c>
      <c r="F194" s="10">
        <v>4</v>
      </c>
      <c r="G194" s="10">
        <v>7</v>
      </c>
      <c r="H194" s="18">
        <f>SUM(G194:G213)</f>
        <v>114</v>
      </c>
    </row>
    <row r="195" spans="1:8">
      <c r="A195" s="18"/>
      <c r="B195" s="18"/>
      <c r="C195" s="20" t="s">
        <v>189</v>
      </c>
      <c r="D195" s="24"/>
      <c r="E195" s="9" t="s">
        <v>190</v>
      </c>
      <c r="F195" s="10">
        <v>3</v>
      </c>
      <c r="G195" s="10">
        <v>17</v>
      </c>
      <c r="H195" s="18"/>
    </row>
    <row r="196" spans="1:8">
      <c r="A196" s="18"/>
      <c r="B196" s="18"/>
      <c r="C196" s="20" t="s">
        <v>189</v>
      </c>
      <c r="D196" s="24"/>
      <c r="E196" s="9" t="s">
        <v>25</v>
      </c>
      <c r="F196" s="10">
        <v>2</v>
      </c>
      <c r="G196" s="10">
        <v>5</v>
      </c>
      <c r="H196" s="18"/>
    </row>
    <row r="197" spans="1:8">
      <c r="A197" s="18"/>
      <c r="B197" s="18"/>
      <c r="C197" s="20" t="s">
        <v>189</v>
      </c>
      <c r="D197" s="24"/>
      <c r="E197" s="9" t="s">
        <v>25</v>
      </c>
      <c r="F197" s="10">
        <v>2</v>
      </c>
      <c r="G197" s="10">
        <v>5</v>
      </c>
      <c r="H197" s="18"/>
    </row>
    <row r="198" spans="1:8">
      <c r="A198" s="18"/>
      <c r="B198" s="18"/>
      <c r="C198" s="20" t="s">
        <v>189</v>
      </c>
      <c r="D198" s="24"/>
      <c r="E198" s="9" t="s">
        <v>191</v>
      </c>
      <c r="F198" s="10">
        <v>2</v>
      </c>
      <c r="G198" s="10">
        <v>2</v>
      </c>
      <c r="H198" s="18"/>
    </row>
    <row r="199" spans="1:8">
      <c r="A199" s="18"/>
      <c r="B199" s="18"/>
      <c r="C199" s="20" t="s">
        <v>189</v>
      </c>
      <c r="D199" s="24"/>
      <c r="E199" s="9" t="s">
        <v>192</v>
      </c>
      <c r="F199" s="10">
        <v>2</v>
      </c>
      <c r="G199" s="10">
        <v>4</v>
      </c>
      <c r="H199" s="18"/>
    </row>
    <row r="200" spans="1:8" ht="25.5">
      <c r="A200" s="18"/>
      <c r="B200" s="18"/>
      <c r="C200" s="20" t="s">
        <v>189</v>
      </c>
      <c r="D200" s="24"/>
      <c r="E200" s="9" t="s">
        <v>193</v>
      </c>
      <c r="F200" s="10">
        <v>3.4</v>
      </c>
      <c r="G200" s="10">
        <v>3</v>
      </c>
      <c r="H200" s="18"/>
    </row>
    <row r="201" spans="1:8" ht="25.5">
      <c r="A201" s="18"/>
      <c r="B201" s="18"/>
      <c r="C201" s="20" t="s">
        <v>189</v>
      </c>
      <c r="D201" s="24"/>
      <c r="E201" s="9" t="s">
        <v>193</v>
      </c>
      <c r="F201" s="10">
        <v>3.4</v>
      </c>
      <c r="G201" s="10">
        <v>3</v>
      </c>
      <c r="H201" s="18"/>
    </row>
    <row r="202" spans="1:8" ht="25.5">
      <c r="A202" s="18"/>
      <c r="B202" s="18"/>
      <c r="C202" s="20" t="s">
        <v>189</v>
      </c>
      <c r="D202" s="24"/>
      <c r="E202" s="9" t="s">
        <v>193</v>
      </c>
      <c r="F202" s="10">
        <v>3.4</v>
      </c>
      <c r="G202" s="10">
        <v>2</v>
      </c>
      <c r="H202" s="18"/>
    </row>
    <row r="203" spans="1:8">
      <c r="A203" s="18"/>
      <c r="B203" s="18"/>
      <c r="C203" s="20" t="s">
        <v>189</v>
      </c>
      <c r="D203" s="24"/>
      <c r="E203" s="9" t="s">
        <v>57</v>
      </c>
      <c r="F203" s="10">
        <v>4</v>
      </c>
      <c r="G203" s="10">
        <v>4</v>
      </c>
      <c r="H203" s="18"/>
    </row>
    <row r="204" spans="1:8" ht="25.5">
      <c r="A204" s="18"/>
      <c r="B204" s="18"/>
      <c r="C204" s="20" t="s">
        <v>189</v>
      </c>
      <c r="D204" s="24"/>
      <c r="E204" s="9" t="s">
        <v>194</v>
      </c>
      <c r="F204" s="10">
        <v>1</v>
      </c>
      <c r="G204" s="10">
        <v>1</v>
      </c>
      <c r="H204" s="18"/>
    </row>
    <row r="205" spans="1:8" ht="25.5">
      <c r="A205" s="18"/>
      <c r="B205" s="18"/>
      <c r="C205" s="20" t="s">
        <v>189</v>
      </c>
      <c r="D205" s="24"/>
      <c r="E205" s="9" t="s">
        <v>194</v>
      </c>
      <c r="F205" s="10">
        <v>1</v>
      </c>
      <c r="G205" s="10">
        <v>6</v>
      </c>
      <c r="H205" s="18"/>
    </row>
    <row r="206" spans="1:8" ht="25.5">
      <c r="A206" s="18"/>
      <c r="B206" s="18"/>
      <c r="C206" s="20" t="s">
        <v>189</v>
      </c>
      <c r="D206" s="24"/>
      <c r="E206" s="9" t="s">
        <v>195</v>
      </c>
      <c r="F206" s="10">
        <v>4</v>
      </c>
      <c r="G206" s="10">
        <v>2</v>
      </c>
      <c r="H206" s="18"/>
    </row>
    <row r="207" spans="1:8" ht="25.5">
      <c r="A207" s="18"/>
      <c r="B207" s="18"/>
      <c r="C207" s="20" t="s">
        <v>189</v>
      </c>
      <c r="D207" s="24"/>
      <c r="E207" s="9" t="s">
        <v>195</v>
      </c>
      <c r="F207" s="10">
        <v>4</v>
      </c>
      <c r="G207" s="10">
        <v>9</v>
      </c>
      <c r="H207" s="18"/>
    </row>
    <row r="208" spans="1:8" ht="25.5">
      <c r="A208" s="18"/>
      <c r="B208" s="18"/>
      <c r="C208" s="20" t="s">
        <v>189</v>
      </c>
      <c r="D208" s="24"/>
      <c r="E208" s="9" t="s">
        <v>195</v>
      </c>
      <c r="F208" s="10">
        <v>4</v>
      </c>
      <c r="G208" s="10">
        <v>5</v>
      </c>
      <c r="H208" s="18"/>
    </row>
    <row r="209" spans="1:8">
      <c r="A209" s="18"/>
      <c r="B209" s="18"/>
      <c r="C209" s="20" t="s">
        <v>189</v>
      </c>
      <c r="D209" s="24"/>
      <c r="E209" s="9" t="s">
        <v>196</v>
      </c>
      <c r="F209" s="10">
        <v>2</v>
      </c>
      <c r="G209" s="10">
        <v>1</v>
      </c>
      <c r="H209" s="18"/>
    </row>
    <row r="210" spans="1:8">
      <c r="A210" s="18"/>
      <c r="B210" s="18"/>
      <c r="C210" s="20" t="s">
        <v>189</v>
      </c>
      <c r="D210" s="24"/>
      <c r="E210" s="9" t="s">
        <v>197</v>
      </c>
      <c r="F210" s="10">
        <v>2</v>
      </c>
      <c r="G210" s="10">
        <v>5</v>
      </c>
      <c r="H210" s="18"/>
    </row>
    <row r="211" spans="1:8" ht="25.5">
      <c r="A211" s="18"/>
      <c r="B211" s="18"/>
      <c r="C211" s="20" t="s">
        <v>189</v>
      </c>
      <c r="D211" s="24"/>
      <c r="E211" s="9" t="s">
        <v>198</v>
      </c>
      <c r="F211" s="10">
        <v>3</v>
      </c>
      <c r="G211" s="10">
        <v>13</v>
      </c>
      <c r="H211" s="18"/>
    </row>
    <row r="212" spans="1:8" ht="25.5">
      <c r="A212" s="18"/>
      <c r="B212" s="18"/>
      <c r="C212" s="20" t="s">
        <v>189</v>
      </c>
      <c r="D212" s="24"/>
      <c r="E212" s="9" t="s">
        <v>199</v>
      </c>
      <c r="F212" s="10">
        <v>2</v>
      </c>
      <c r="G212" s="10">
        <v>18</v>
      </c>
      <c r="H212" s="18"/>
    </row>
    <row r="213" spans="1:8" ht="25.5">
      <c r="A213" s="18"/>
      <c r="B213" s="18"/>
      <c r="C213" s="20" t="s">
        <v>189</v>
      </c>
      <c r="D213" s="23"/>
      <c r="E213" s="9" t="s">
        <v>199</v>
      </c>
      <c r="F213" s="10">
        <v>2</v>
      </c>
      <c r="G213" s="10">
        <v>2</v>
      </c>
      <c r="H213" s="18"/>
    </row>
    <row r="214" spans="1:8" ht="25.5">
      <c r="A214" s="10">
        <v>42</v>
      </c>
      <c r="B214" s="10">
        <v>211</v>
      </c>
      <c r="C214" s="9" t="s">
        <v>200</v>
      </c>
      <c r="D214" s="7">
        <v>3</v>
      </c>
      <c r="E214" s="9" t="s">
        <v>201</v>
      </c>
      <c r="F214" s="10">
        <v>1.2</v>
      </c>
      <c r="G214" s="10">
        <v>55</v>
      </c>
      <c r="H214" s="10">
        <f>SUM(G214)</f>
        <v>55</v>
      </c>
    </row>
    <row r="215" spans="1:8" ht="25.5">
      <c r="A215" s="10">
        <v>43</v>
      </c>
      <c r="B215" s="10">
        <v>214</v>
      </c>
      <c r="C215" s="9" t="s">
        <v>202</v>
      </c>
      <c r="D215" s="7">
        <v>3</v>
      </c>
      <c r="E215" s="9" t="s">
        <v>203</v>
      </c>
      <c r="F215" s="10">
        <v>1.2</v>
      </c>
      <c r="G215" s="10">
        <v>31</v>
      </c>
      <c r="H215" s="10">
        <f>SUM(G215)</f>
        <v>31</v>
      </c>
    </row>
    <row r="216" spans="1:8" ht="15.75" thickBot="1">
      <c r="A216" s="4"/>
      <c r="B216" s="5"/>
      <c r="C216" s="21" t="s">
        <v>204</v>
      </c>
      <c r="D216" s="21"/>
      <c r="E216" s="21"/>
      <c r="F216" s="21"/>
      <c r="G216" s="3">
        <f>SUM(G8:G215)</f>
        <v>2227</v>
      </c>
      <c r="H216" s="6">
        <f>SUM(H8:H215)</f>
        <v>2227</v>
      </c>
    </row>
  </sheetData>
  <mergeCells count="197">
    <mergeCell ref="A2:H2"/>
    <mergeCell ref="A3:H3"/>
    <mergeCell ref="A4:H4"/>
    <mergeCell ref="C216:F216"/>
    <mergeCell ref="A185:A193"/>
    <mergeCell ref="B185:B193"/>
    <mergeCell ref="C185:C193"/>
    <mergeCell ref="D185:D193"/>
    <mergeCell ref="H185:H193"/>
    <mergeCell ref="A194:A213"/>
    <mergeCell ref="B194:B213"/>
    <mergeCell ref="C194:C213"/>
    <mergeCell ref="D194:D213"/>
    <mergeCell ref="H194:H213"/>
    <mergeCell ref="A176:A179"/>
    <mergeCell ref="B176:B179"/>
    <mergeCell ref="C176:C179"/>
    <mergeCell ref="D176:D179"/>
    <mergeCell ref="H176:H179"/>
    <mergeCell ref="A180:A184"/>
    <mergeCell ref="B180:B184"/>
    <mergeCell ref="C180:C184"/>
    <mergeCell ref="D180:D184"/>
    <mergeCell ref="H180:H184"/>
    <mergeCell ref="A165:A168"/>
    <mergeCell ref="B165:B168"/>
    <mergeCell ref="C165:C168"/>
    <mergeCell ref="D165:D168"/>
    <mergeCell ref="H165:H168"/>
    <mergeCell ref="A169:A175"/>
    <mergeCell ref="B169:B175"/>
    <mergeCell ref="C169:C175"/>
    <mergeCell ref="D169:D175"/>
    <mergeCell ref="H169:H175"/>
    <mergeCell ref="A155:A160"/>
    <mergeCell ref="B155:B160"/>
    <mergeCell ref="C155:C160"/>
    <mergeCell ref="D155:D160"/>
    <mergeCell ref="H155:H160"/>
    <mergeCell ref="A162:A164"/>
    <mergeCell ref="B162:B164"/>
    <mergeCell ref="C162:C164"/>
    <mergeCell ref="D162:D164"/>
    <mergeCell ref="H162:H164"/>
    <mergeCell ref="A147:A148"/>
    <mergeCell ref="B147:B148"/>
    <mergeCell ref="C147:C148"/>
    <mergeCell ref="D147:D148"/>
    <mergeCell ref="H147:H148"/>
    <mergeCell ref="A149:A154"/>
    <mergeCell ref="B149:B154"/>
    <mergeCell ref="C149:C154"/>
    <mergeCell ref="D149:D154"/>
    <mergeCell ref="H149:H154"/>
    <mergeCell ref="A135:A143"/>
    <mergeCell ref="B135:B143"/>
    <mergeCell ref="C135:C143"/>
    <mergeCell ref="D135:D143"/>
    <mergeCell ref="H135:H143"/>
    <mergeCell ref="A144:A146"/>
    <mergeCell ref="B144:B146"/>
    <mergeCell ref="C144:C146"/>
    <mergeCell ref="D144:D146"/>
    <mergeCell ref="H144:H146"/>
    <mergeCell ref="A122:A130"/>
    <mergeCell ref="B122:B130"/>
    <mergeCell ref="C122:C130"/>
    <mergeCell ref="D122:D130"/>
    <mergeCell ref="H122:H130"/>
    <mergeCell ref="A131:A134"/>
    <mergeCell ref="B131:B134"/>
    <mergeCell ref="C131:C134"/>
    <mergeCell ref="D131:D134"/>
    <mergeCell ref="H131:H134"/>
    <mergeCell ref="A116:A118"/>
    <mergeCell ref="B116:B118"/>
    <mergeCell ref="C116:C118"/>
    <mergeCell ref="D116:D118"/>
    <mergeCell ref="H116:H118"/>
    <mergeCell ref="A119:A121"/>
    <mergeCell ref="B119:B121"/>
    <mergeCell ref="C119:C121"/>
    <mergeCell ref="D119:D121"/>
    <mergeCell ref="H119:H121"/>
    <mergeCell ref="A108:A109"/>
    <mergeCell ref="B108:B109"/>
    <mergeCell ref="C108:C109"/>
    <mergeCell ref="D108:D109"/>
    <mergeCell ref="H108:H109"/>
    <mergeCell ref="A111:A115"/>
    <mergeCell ref="B111:B115"/>
    <mergeCell ref="C111:C115"/>
    <mergeCell ref="D111:D115"/>
    <mergeCell ref="H111:H115"/>
    <mergeCell ref="A100:A101"/>
    <mergeCell ref="B100:B101"/>
    <mergeCell ref="C100:C101"/>
    <mergeCell ref="D100:D101"/>
    <mergeCell ref="H100:H101"/>
    <mergeCell ref="A102:A107"/>
    <mergeCell ref="B102:B107"/>
    <mergeCell ref="C102:C107"/>
    <mergeCell ref="D102:D107"/>
    <mergeCell ref="H102:H107"/>
    <mergeCell ref="A94:A97"/>
    <mergeCell ref="B94:B97"/>
    <mergeCell ref="C94:C97"/>
    <mergeCell ref="D94:D97"/>
    <mergeCell ref="H94:H97"/>
    <mergeCell ref="A98:A99"/>
    <mergeCell ref="B98:B99"/>
    <mergeCell ref="C98:C99"/>
    <mergeCell ref="D98:D99"/>
    <mergeCell ref="H98:H99"/>
    <mergeCell ref="A85:A89"/>
    <mergeCell ref="B85:B89"/>
    <mergeCell ref="C85:C89"/>
    <mergeCell ref="D85:D89"/>
    <mergeCell ref="H85:H89"/>
    <mergeCell ref="A90:A93"/>
    <mergeCell ref="B90:B93"/>
    <mergeCell ref="C90:C93"/>
    <mergeCell ref="D90:D93"/>
    <mergeCell ref="H90:H93"/>
    <mergeCell ref="A78:A79"/>
    <mergeCell ref="B78:B79"/>
    <mergeCell ref="C78:C79"/>
    <mergeCell ref="D78:D79"/>
    <mergeCell ref="H78:H79"/>
    <mergeCell ref="A80:A84"/>
    <mergeCell ref="B80:B84"/>
    <mergeCell ref="C80:C84"/>
    <mergeCell ref="D80:D84"/>
    <mergeCell ref="H80:H84"/>
    <mergeCell ref="A65:A73"/>
    <mergeCell ref="B65:B73"/>
    <mergeCell ref="C65:C73"/>
    <mergeCell ref="D65:D73"/>
    <mergeCell ref="H65:H73"/>
    <mergeCell ref="A75:A76"/>
    <mergeCell ref="B75:B76"/>
    <mergeCell ref="C75:C76"/>
    <mergeCell ref="D75:D76"/>
    <mergeCell ref="H75:H76"/>
    <mergeCell ref="A57:A60"/>
    <mergeCell ref="B57:B60"/>
    <mergeCell ref="C57:C60"/>
    <mergeCell ref="D57:D60"/>
    <mergeCell ref="H57:H60"/>
    <mergeCell ref="A61:A64"/>
    <mergeCell ref="B61:B64"/>
    <mergeCell ref="C61:C64"/>
    <mergeCell ref="D61:D64"/>
    <mergeCell ref="H61:H64"/>
    <mergeCell ref="A49:A54"/>
    <mergeCell ref="B49:B54"/>
    <mergeCell ref="C49:C54"/>
    <mergeCell ref="D49:D54"/>
    <mergeCell ref="H49:H54"/>
    <mergeCell ref="A55:A56"/>
    <mergeCell ref="B55:B56"/>
    <mergeCell ref="C55:C56"/>
    <mergeCell ref="D55:D56"/>
    <mergeCell ref="H55:H56"/>
    <mergeCell ref="A35:A40"/>
    <mergeCell ref="B35:B40"/>
    <mergeCell ref="C35:C40"/>
    <mergeCell ref="D35:D40"/>
    <mergeCell ref="H35:H40"/>
    <mergeCell ref="A41:A48"/>
    <mergeCell ref="B41:B48"/>
    <mergeCell ref="C41:C48"/>
    <mergeCell ref="D41:D48"/>
    <mergeCell ref="H41:H48"/>
    <mergeCell ref="A20:A27"/>
    <mergeCell ref="B20:B27"/>
    <mergeCell ref="C20:C27"/>
    <mergeCell ref="D20:D27"/>
    <mergeCell ref="H20:H27"/>
    <mergeCell ref="A28:A34"/>
    <mergeCell ref="B28:B34"/>
    <mergeCell ref="C28:C34"/>
    <mergeCell ref="D28:D34"/>
    <mergeCell ref="H28:H34"/>
    <mergeCell ref="G6:G7"/>
    <mergeCell ref="H6:H7"/>
    <mergeCell ref="A6:A7"/>
    <mergeCell ref="B6:B7"/>
    <mergeCell ref="C6:C7"/>
    <mergeCell ref="D6:D7"/>
    <mergeCell ref="E6:E7"/>
    <mergeCell ref="F6:F7"/>
    <mergeCell ref="A8:A19"/>
    <mergeCell ref="B8:B19"/>
    <mergeCell ref="C8:C19"/>
    <mergeCell ref="D8:D19"/>
    <mergeCell ref="H8:H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Twoja nazwa użytkownika</cp:lastModifiedBy>
  <cp:lastPrinted>2015-12-11T11:19:48Z</cp:lastPrinted>
  <dcterms:created xsi:type="dcterms:W3CDTF">2014-03-13T13:37:46Z</dcterms:created>
  <dcterms:modified xsi:type="dcterms:W3CDTF">2015-12-11T11:24:31Z</dcterms:modified>
</cp:coreProperties>
</file>