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mkonopka\Documents\SIWZ\2018\Przetargi\006_Przebudowa i modernizacja nawierzchni ulic w 2018 r. pakiet I\006_SIWZ\"/>
    </mc:Choice>
  </mc:AlternateContent>
  <bookViews>
    <workbookView xWindow="0" yWindow="0" windowWidth="28800" windowHeight="11610"/>
  </bookViews>
  <sheets>
    <sheet name="kosztorys ofertowy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30" i="6" s="1"/>
  <c r="A31" i="6" s="1"/>
  <c r="A32" i="6" s="1"/>
  <c r="A33" i="6" s="1"/>
  <c r="A34" i="6" s="1"/>
  <c r="A35" i="6" s="1"/>
  <c r="A38" i="6" s="1"/>
  <c r="A39" i="6" s="1"/>
  <c r="A40" i="6" s="1"/>
  <c r="A41" i="6" s="1"/>
  <c r="A42" i="6" s="1"/>
  <c r="A43" i="6" s="1"/>
  <c r="A46" i="6" s="1"/>
  <c r="A47" i="6" s="1"/>
  <c r="A48" i="6" s="1"/>
  <c r="A49" i="6" s="1"/>
  <c r="A50" i="6" s="1"/>
  <c r="A51" i="6" s="1"/>
  <c r="A52" i="6" s="1"/>
  <c r="A53" i="6" s="1"/>
  <c r="A54" i="6" s="1"/>
</calcChain>
</file>

<file path=xl/sharedStrings.xml><?xml version="1.0" encoding="utf-8"?>
<sst xmlns="http://schemas.openxmlformats.org/spreadsheetml/2006/main" count="143" uniqueCount="83">
  <si>
    <t xml:space="preserve">                                                                                               </t>
  </si>
  <si>
    <r>
      <t>m</t>
    </r>
    <r>
      <rPr>
        <vertAlign val="superscript"/>
        <sz val="9"/>
        <rFont val="Arial"/>
        <family val="2"/>
        <charset val="238"/>
      </rPr>
      <t>2</t>
    </r>
  </si>
  <si>
    <t>Lp</t>
  </si>
  <si>
    <t>Nr spec. tech.</t>
  </si>
  <si>
    <t xml:space="preserve"> Wyszczególnienie robót </t>
  </si>
  <si>
    <t>j.m</t>
  </si>
  <si>
    <t xml:space="preserve">Plano    wana ilość </t>
  </si>
  <si>
    <t xml:space="preserve">Cena jedn. netto  zł </t>
  </si>
  <si>
    <t>Wartość netto</t>
  </si>
  <si>
    <t>Element I - Jezdnia</t>
  </si>
  <si>
    <t>D 01.02.04</t>
  </si>
  <si>
    <t>m</t>
  </si>
  <si>
    <r>
      <t>m</t>
    </r>
    <r>
      <rPr>
        <vertAlign val="superscript"/>
        <sz val="9"/>
        <rFont val="Arial"/>
        <family val="2"/>
        <charset val="238"/>
      </rPr>
      <t>3</t>
    </r>
  </si>
  <si>
    <t>D 08.01.01</t>
  </si>
  <si>
    <t>Ustawienie krawężników betonowych 15x30x100 cm na ławie betonowej C-16/20 o wym. 20x15 cm z oporem 15x35 cm   - krawężnik wystający i wtopiony</t>
  </si>
  <si>
    <t>D 04.03.01</t>
  </si>
  <si>
    <t>Oczyszczenie i skropienie emulsją szybkorozpadową C60B3ZM  w ilości 0,5 kg/m2</t>
  </si>
  <si>
    <r>
      <t>Oczyszczenie i skropienie emulsją szybkorozpadową modyfikowaną C60BP3ZM w ilości 0.3 kg/m</t>
    </r>
    <r>
      <rPr>
        <vertAlign val="superscript"/>
        <sz val="9"/>
        <rFont val="Arial"/>
        <family val="2"/>
        <charset val="238"/>
      </rPr>
      <t>2</t>
    </r>
  </si>
  <si>
    <t>D 05.03.13</t>
  </si>
  <si>
    <t>Wykonanie nawierzchni z mieszanek mastyksowo-grysowych, warstwa scieralna SMA grub. 4,0 cm o frakcji 0/11 mm. Należy wycenić dla kategorii ruchu KR V-VI</t>
  </si>
  <si>
    <t>D 15.02.06</t>
  </si>
  <si>
    <t>D 03.02.02</t>
  </si>
  <si>
    <t>szt</t>
  </si>
  <si>
    <t>D 09.01.01</t>
  </si>
  <si>
    <t>D 07.01.01</t>
  </si>
  <si>
    <t>D 07.02.01</t>
  </si>
  <si>
    <t>Tymczasowe oznakowanie ruchu pieszego i kołowego na czas trwania robót (w tym tablice informacyjne zgodnie z Zarządzeniem nr 10/2014 )</t>
  </si>
  <si>
    <t>kpl</t>
  </si>
  <si>
    <t>Wykonanie oznakowania poziomego grubowarstwowego  chemoutwardzalnego</t>
  </si>
  <si>
    <t>D 08.03.01</t>
  </si>
  <si>
    <t xml:space="preserve">Ustawienie obrzeży betonowych 8x30x100cm  na ławie bet. C8/10 o wym. 13x10cm z oporem 10x25cm </t>
  </si>
  <si>
    <t>D 04.04.02</t>
  </si>
  <si>
    <t>D 05.03.23</t>
  </si>
  <si>
    <t>szt.</t>
  </si>
  <si>
    <t>Regulacja z wymianą wpustów ulicznych na typ D-400  z kratką z żeliwa szarego na zawiasach z uzupełnieniem pierścieni odciążających</t>
  </si>
  <si>
    <t>D 04.01.01</t>
  </si>
  <si>
    <t>Mechaniczne profilowanie i zagęszczanie podloża pod w-wy konstrukcyjne nawierzchni</t>
  </si>
  <si>
    <t>D-04.02.01</t>
  </si>
  <si>
    <t>Razem kosztorys  netto</t>
  </si>
  <si>
    <t xml:space="preserve">Razem kosztorys  brutto </t>
  </si>
  <si>
    <t>Wykonanie nawierzchni z kostki bet. szarej grub. 8 cm na podsypce cem-piaskowej  1:4 , grub. 3 cm - chodnik</t>
  </si>
  <si>
    <t>Mg</t>
  </si>
  <si>
    <t>D 05.03.05</t>
  </si>
  <si>
    <t>Wykonanie trawników dywanowych siewem na gruncie kat.III                           ( wraz  z roczną pielęgnacją</t>
  </si>
  <si>
    <t>Budowa i modernizacja ulic w Bydgoszczy w 2018 r. - pakiet I</t>
  </si>
  <si>
    <t xml:space="preserve">ul. 11 Listopada </t>
  </si>
  <si>
    <t>Rozbiórka (frezowanie) istniejącej  nawierzchni grub. 5 cm z odwozem na magazyn ZDMiKP ul.Witebska 5a lub na wskazane miejsce do 15 km</t>
  </si>
  <si>
    <t xml:space="preserve">Rozbiórka podbudowy z betonu grub.  do 10 cm  ( do zagospodarowania przez Wykonawce we własnym zakresie) </t>
  </si>
  <si>
    <t>Rozbiórka obrzeży betonowych "8" cm z odwozem na odl. 15 km,                        ( magazyn ZDMiKP ul.Witebska 5a) -opaska</t>
  </si>
  <si>
    <t>D 05.03.06</t>
  </si>
  <si>
    <t>Wymiana włazów żeliwnych na włazy z żeliwa szarego D-400 wraz z regulacją wysokościową , mocowane do istniejących płyt nastudziennych w tym 4 szt. na powierzchni skrzyżowania wyniesionego</t>
  </si>
  <si>
    <t xml:space="preserve">Razem Element I 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</si>
  <si>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</si>
  <si>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 xml:space="preserve">Wykonanie podbudowy z KŁSM 0/31,5 mm grub. 30 cm </t>
  </si>
  <si>
    <t xml:space="preserve">Wykonanie nawierzchni z kostki bet. szarej grub. 8 cm na podsypce cem-piaskowej  1:4 , grub. 3 cm </t>
  </si>
  <si>
    <t xml:space="preserve">Razem Element II </t>
  </si>
  <si>
    <t>Element III - Zatoki dla potrzeb zaopatrzenia</t>
  </si>
  <si>
    <t>Wykonanie koryta w gruncie kat. V-VI głęb. 43 cm    ( material do zagospodarowania przez Wykonawce we własnym zakresie)</t>
  </si>
  <si>
    <t>Wykonanie podsypki piaskowej grub. 10 cm w stanie zagęszczonym              ( warstwa odsączająca)</t>
  </si>
  <si>
    <t>Wykonanie koryta w gruncie kat. V-VI głęb. 56 cm    ( material do zagospodarowania przez Wykonawce we własnym zakresie)</t>
  </si>
  <si>
    <t xml:space="preserve">Wykonanie podbudowy z KŁSM 0/31,5 mm grub. 25 cm </t>
  </si>
  <si>
    <t>Razem Element III</t>
  </si>
  <si>
    <t xml:space="preserve">Ustawienie oporników betonowych 12x20x100 cm na ławie betonowej 
z betonu C 16/20 z oporem   </t>
  </si>
  <si>
    <t xml:space="preserve"> Rozebranie nawierzchni z kostki granitowej 9/11   z odwozem urobku na magazyn ZDMiKP zlokalizowany przy ulicy Witebskiej 5a - odl. do 15 km</t>
  </si>
  <si>
    <t>Element II - Wykonanie skrzyżowania i przejść dla pieszych wyniesionych</t>
  </si>
  <si>
    <r>
      <t>Wykonanie podbudowy bitumicznej  z mieszanki mineralno-bitumicznej frakcji AC/ 0/16 mm -  wycenić dla kategorii ruchu KR V-VI   125 kg/m</t>
    </r>
    <r>
      <rPr>
        <vertAlign val="superscript"/>
        <sz val="9"/>
        <rFont val="Arial"/>
        <family val="2"/>
        <charset val="238"/>
      </rPr>
      <t>2</t>
    </r>
  </si>
  <si>
    <t>Wykonanie oznakowania pionowego wg załacznika nr 1</t>
  </si>
  <si>
    <t>Rozbiórka mechaniczna nawierzchni  z asfaltobetonu grub.do  6 cm z wywozem na magazyn ZDMiKP ul.Witebska 5a do 15 km - przejścia  dla pieszych + chodniki</t>
  </si>
  <si>
    <t>Rozbiórka mechaniczna opaski nawierzchni z asfaltobetonu grub.do  8 cm  - zagospodarowanie przez Wykonawcę we własnym zakresie</t>
  </si>
  <si>
    <t xml:space="preserve">Rozbiórka obrzeży betonowych "8" cm chodnika  z odwozem na odl. 15 km,  ( magazyn ZDMiKP ul.Witebska 5a)  </t>
  </si>
  <si>
    <t>Ustawienie krawężników betonowych 15x30x100 cm na ławie betonowej
 C-16/20 o wym. 20x15 cm z oporem 15x35 cm   - krawężnik wystający i wtopiony</t>
  </si>
  <si>
    <t xml:space="preserve">Wykonanie podbudowy pod chodnik z KŁSM 0/31,5 mm grub. 10 cm  </t>
  </si>
  <si>
    <r>
      <t>Wykonanie warstwy profilowej z mieszanek mineralno-bitumicznych  frakcji AC0/11 mm - wycenić dla kategorii ruchu KR-V-VI 75 kg/m</t>
    </r>
    <r>
      <rPr>
        <vertAlign val="superscript"/>
        <sz val="9"/>
        <rFont val="Arial"/>
        <family val="2"/>
        <charset val="238"/>
      </rPr>
      <t>2</t>
    </r>
  </si>
  <si>
    <t>Wykonanie warstwy ścieralnej nawierzchni z mieszanek mastyksowo-grysowych SMA grub. 4,0 cm o frakcji 0/11 mm. Należy wycenić dla kategorii ruchu KR V-VI</t>
  </si>
  <si>
    <t>Uszczelnienie w-wy ścieralnej taśmą asfaltowo-kauczukową o przekroju poprzecznym 5mm x 50mm</t>
  </si>
  <si>
    <t>Wykonanie nowych wpustów ( kompletnych) z podłączeniem przykanalikiem do studni , o długości 10 m kazdy</t>
  </si>
  <si>
    <t>D 03.02.01</t>
  </si>
  <si>
    <t>Ręczne rozrzucenie ziemi żyznej lub kompostowej na terenie płaskim + naprawa zieleńca po usuniętej opasce ,  grub. warstwy 10 cm</t>
  </si>
  <si>
    <t>Regulacja wysokościowa skrzynek  urzadzeń podziemnych z wymiana uszkodzonych na żeliwne ( z zasobów gestorów sieci ) ( w tym studnia telekomunikacyjna - 3 szt.)</t>
  </si>
  <si>
    <t>Rozbiórka krawężników beton.15x30x100 cm z ławą betonową i oporem, z  odwozem na odl. 15 km  (do zagospodarowania przez Wykonawcę), (wystający i wtopiony + krawężniki wzdluż zatok)</t>
  </si>
  <si>
    <t>Rozebranie nawierzchni  z płytek betonowych 35cm x 35cm    - zagospodarowanie przez Wykonawcę we własnym zakresie</t>
  </si>
  <si>
    <t xml:space="preserve"> kosztorys ofertowy</t>
  </si>
  <si>
    <t>Podatek  …..%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</si>
</sst>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5" fillId="0" borderId="3" applyNumberFormat="0" applyFill="0" applyAlignment="0" applyProtection="0"/>
    <xf numFmtId="0" fontId="6" fillId="10" borderId="4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11" borderId="9" applyNumberFormat="0" applyAlignment="0" applyProtection="0"/>
  </cellStyleXfs>
  <cellXfs count="94">
    <xf numFmtId="0" fontId="0" fillId="0" borderId="0" xfId="0"/>
    <xf numFmtId="0" fontId="15" fillId="0" borderId="0" xfId="1" applyFont="1" applyAlignment="1">
      <alignment horizontal="left"/>
    </xf>
    <xf numFmtId="1" fontId="16" fillId="0" borderId="17" xfId="1" applyNumberFormat="1" applyFont="1" applyBorder="1" applyAlignment="1">
      <alignment horizontal="center" vertical="center" wrapText="1"/>
    </xf>
    <xf numFmtId="1" fontId="16" fillId="0" borderId="18" xfId="1" applyNumberFormat="1" applyFont="1" applyBorder="1" applyAlignment="1">
      <alignment horizontal="center" vertical="center" wrapText="1"/>
    </xf>
    <xf numFmtId="4" fontId="16" fillId="0" borderId="14" xfId="1" applyNumberFormat="1" applyFont="1" applyBorder="1" applyAlignment="1">
      <alignment horizontal="center" vertical="center" wrapText="1"/>
    </xf>
    <xf numFmtId="1" fontId="16" fillId="0" borderId="16" xfId="1" applyNumberFormat="1" applyFont="1" applyBorder="1" applyAlignment="1">
      <alignment horizontal="center" vertical="center" wrapText="1"/>
    </xf>
    <xf numFmtId="1" fontId="16" fillId="0" borderId="15" xfId="1" applyNumberFormat="1" applyFont="1" applyBorder="1" applyAlignment="1">
      <alignment horizontal="center" vertical="center" wrapText="1"/>
    </xf>
    <xf numFmtId="1" fontId="16" fillId="0" borderId="13" xfId="1" applyNumberFormat="1" applyFont="1" applyBorder="1" applyAlignment="1">
      <alignment horizontal="center" vertical="center" wrapText="1"/>
    </xf>
    <xf numFmtId="4" fontId="16" fillId="0" borderId="13" xfId="1" applyNumberFormat="1" applyFont="1" applyBorder="1" applyAlignment="1">
      <alignment horizontal="center" vertical="center" wrapText="1"/>
    </xf>
    <xf numFmtId="1" fontId="16" fillId="0" borderId="12" xfId="1" applyNumberFormat="1" applyFont="1" applyBorder="1" applyAlignment="1">
      <alignment horizontal="center" vertical="center" wrapText="1"/>
    </xf>
    <xf numFmtId="1" fontId="16" fillId="0" borderId="10" xfId="1" applyNumberFormat="1" applyFont="1" applyBorder="1" applyAlignment="1">
      <alignment horizontal="center" vertical="center" wrapText="1"/>
    </xf>
    <xf numFmtId="4" fontId="17" fillId="0" borderId="11" xfId="1" applyNumberFormat="1" applyFont="1" applyFill="1" applyBorder="1" applyAlignment="1">
      <alignment horizontal="left" vertical="top" wrapText="1"/>
    </xf>
    <xf numFmtId="4" fontId="17" fillId="0" borderId="0" xfId="0" applyNumberFormat="1" applyFont="1" applyBorder="1"/>
    <xf numFmtId="0" fontId="20" fillId="0" borderId="11" xfId="0" applyFont="1" applyBorder="1" applyAlignment="1">
      <alignment horizontal="center" vertical="top"/>
    </xf>
    <xf numFmtId="4" fontId="17" fillId="0" borderId="0" xfId="0" applyNumberFormat="1" applyFont="1" applyFill="1" applyBorder="1"/>
    <xf numFmtId="4" fontId="16" fillId="0" borderId="0" xfId="0" applyNumberFormat="1" applyFont="1" applyBorder="1"/>
    <xf numFmtId="0" fontId="21" fillId="0" borderId="0" xfId="0" applyFont="1"/>
    <xf numFmtId="4" fontId="16" fillId="0" borderId="11" xfId="1" applyNumberFormat="1" applyFont="1" applyBorder="1" applyAlignment="1">
      <alignment horizontal="right" vertical="top" wrapText="1"/>
    </xf>
    <xf numFmtId="4" fontId="17" fillId="0" borderId="11" xfId="1" applyNumberFormat="1" applyFont="1" applyBorder="1" applyAlignment="1">
      <alignment horizontal="right" vertical="top" wrapText="1"/>
    </xf>
    <xf numFmtId="4" fontId="17" fillId="0" borderId="11" xfId="1" applyNumberFormat="1" applyFont="1" applyFill="1" applyBorder="1" applyAlignment="1">
      <alignment horizontal="center" vertical="top"/>
    </xf>
    <xf numFmtId="4" fontId="17" fillId="0" borderId="11" xfId="1" applyNumberFormat="1" applyFont="1" applyFill="1" applyBorder="1" applyAlignment="1">
      <alignment horizontal="center" vertical="top" wrapText="1"/>
    </xf>
    <xf numFmtId="3" fontId="17" fillId="0" borderId="11" xfId="1" applyNumberFormat="1" applyFont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 wrapText="1"/>
    </xf>
    <xf numFmtId="3" fontId="17" fillId="0" borderId="11" xfId="1" applyNumberFormat="1" applyFont="1" applyFill="1" applyBorder="1" applyAlignment="1">
      <alignment horizontal="center" vertical="top" wrapText="1"/>
    </xf>
    <xf numFmtId="4" fontId="17" fillId="0" borderId="11" xfId="1" applyNumberFormat="1" applyFont="1" applyFill="1" applyBorder="1" applyAlignment="1">
      <alignment horizontal="right" vertical="top" wrapText="1"/>
    </xf>
    <xf numFmtId="1" fontId="17" fillId="0" borderId="11" xfId="0" applyNumberFormat="1" applyFont="1" applyBorder="1" applyAlignment="1">
      <alignment horizontal="left" vertical="top" wrapText="1"/>
    </xf>
    <xf numFmtId="4" fontId="17" fillId="0" borderId="11" xfId="0" applyNumberFormat="1" applyFont="1" applyBorder="1" applyAlignment="1">
      <alignment horizontal="right" vertical="top"/>
    </xf>
    <xf numFmtId="4" fontId="17" fillId="0" borderId="11" xfId="1" applyNumberFormat="1" applyFont="1" applyFill="1" applyBorder="1" applyAlignment="1">
      <alignment vertical="top" wrapText="1"/>
    </xf>
    <xf numFmtId="4" fontId="17" fillId="0" borderId="11" xfId="1" applyNumberFormat="1" applyFont="1" applyBorder="1" applyAlignment="1">
      <alignment horizontal="right" vertical="top"/>
    </xf>
    <xf numFmtId="4" fontId="17" fillId="0" borderId="11" xfId="1" applyNumberFormat="1" applyFont="1" applyBorder="1" applyAlignment="1">
      <alignment horizontal="left" vertical="top" wrapText="1"/>
    </xf>
    <xf numFmtId="4" fontId="17" fillId="0" borderId="11" xfId="1" applyNumberFormat="1" applyFont="1" applyBorder="1" applyAlignment="1">
      <alignment horizontal="center" vertical="top"/>
    </xf>
    <xf numFmtId="3" fontId="17" fillId="0" borderId="11" xfId="0" applyNumberFormat="1" applyFont="1" applyBorder="1" applyAlignment="1">
      <alignment horizontal="center" vertical="top"/>
    </xf>
    <xf numFmtId="4" fontId="17" fillId="0" borderId="11" xfId="0" applyNumberFormat="1" applyFont="1" applyFill="1" applyBorder="1" applyAlignment="1">
      <alignment horizontal="center" vertical="top" wrapText="1"/>
    </xf>
    <xf numFmtId="3" fontId="17" fillId="0" borderId="11" xfId="1" applyNumberFormat="1" applyFont="1" applyBorder="1" applyAlignment="1">
      <alignment horizontal="center" vertical="top"/>
    </xf>
    <xf numFmtId="3" fontId="17" fillId="0" borderId="11" xfId="0" applyNumberFormat="1" applyFont="1" applyBorder="1" applyAlignment="1">
      <alignment horizontal="center" vertical="top" wrapText="1"/>
    </xf>
    <xf numFmtId="4" fontId="17" fillId="0" borderId="11" xfId="0" applyNumberFormat="1" applyFont="1" applyBorder="1" applyAlignment="1">
      <alignment horizontal="center" vertical="top" wrapText="1"/>
    </xf>
    <xf numFmtId="4" fontId="17" fillId="0" borderId="11" xfId="1" applyNumberFormat="1" applyFont="1" applyBorder="1" applyAlignment="1">
      <alignment horizontal="right" vertical="center" wrapText="1"/>
    </xf>
    <xf numFmtId="4" fontId="17" fillId="0" borderId="23" xfId="0" applyNumberFormat="1" applyFont="1" applyFill="1" applyBorder="1" applyAlignment="1">
      <alignment horizontal="left" vertical="top" wrapText="1"/>
    </xf>
    <xf numFmtId="4" fontId="17" fillId="0" borderId="23" xfId="0" applyNumberFormat="1" applyFont="1" applyFill="1" applyBorder="1" applyAlignment="1">
      <alignment horizontal="center" vertical="top" wrapText="1"/>
    </xf>
    <xf numFmtId="3" fontId="17" fillId="0" borderId="23" xfId="0" applyNumberFormat="1" applyFont="1" applyBorder="1" applyAlignment="1">
      <alignment vertical="top" wrapText="1"/>
    </xf>
    <xf numFmtId="4" fontId="17" fillId="0" borderId="23" xfId="0" applyNumberFormat="1" applyFont="1" applyBorder="1" applyAlignment="1">
      <alignment vertical="top" wrapText="1"/>
    </xf>
    <xf numFmtId="4" fontId="17" fillId="0" borderId="24" xfId="0" applyNumberFormat="1" applyFont="1" applyBorder="1" applyAlignment="1">
      <alignment vertical="top" wrapText="1"/>
    </xf>
    <xf numFmtId="0" fontId="22" fillId="0" borderId="0" xfId="0" applyFont="1"/>
    <xf numFmtId="0" fontId="22" fillId="0" borderId="11" xfId="0" applyFont="1" applyBorder="1" applyAlignment="1">
      <alignment wrapText="1"/>
    </xf>
    <xf numFmtId="3" fontId="17" fillId="0" borderId="11" xfId="0" applyNumberFormat="1" applyFont="1" applyBorder="1" applyAlignment="1">
      <alignment horizontal="right" vertical="top"/>
    </xf>
    <xf numFmtId="4" fontId="23" fillId="0" borderId="11" xfId="0" applyNumberFormat="1" applyFont="1" applyBorder="1"/>
    <xf numFmtId="3" fontId="22" fillId="0" borderId="11" xfId="0" applyNumberFormat="1" applyFont="1" applyBorder="1" applyAlignment="1">
      <alignment horizontal="center" vertical="top"/>
    </xf>
    <xf numFmtId="4" fontId="22" fillId="0" borderId="11" xfId="0" applyNumberFormat="1" applyFont="1" applyBorder="1" applyAlignment="1">
      <alignment horizontal="right" vertical="top"/>
    </xf>
    <xf numFmtId="4" fontId="23" fillId="0" borderId="11" xfId="0" applyNumberFormat="1" applyFont="1" applyBorder="1" applyAlignment="1">
      <alignment horizontal="right" vertical="top"/>
    </xf>
    <xf numFmtId="3" fontId="17" fillId="0" borderId="11" xfId="1" applyNumberFormat="1" applyFont="1" applyFill="1" applyBorder="1" applyAlignment="1">
      <alignment horizontal="right" vertical="top" wrapText="1"/>
    </xf>
    <xf numFmtId="164" fontId="17" fillId="0" borderId="11" xfId="0" applyNumberFormat="1" applyFont="1" applyFill="1" applyBorder="1" applyAlignment="1">
      <alignment horizontal="right" vertical="top" wrapText="1"/>
    </xf>
    <xf numFmtId="0" fontId="17" fillId="0" borderId="11" xfId="0" applyFont="1" applyBorder="1" applyAlignment="1">
      <alignment horizontal="right" vertical="top"/>
    </xf>
    <xf numFmtId="0" fontId="22" fillId="0" borderId="11" xfId="0" applyFont="1" applyBorder="1" applyAlignment="1">
      <alignment vertical="top" wrapText="1"/>
    </xf>
    <xf numFmtId="0" fontId="19" fillId="12" borderId="11" xfId="0" applyFont="1" applyFill="1" applyBorder="1" applyAlignment="1">
      <alignment horizontal="right" vertical="top"/>
    </xf>
    <xf numFmtId="0" fontId="22" fillId="0" borderId="11" xfId="0" applyFont="1" applyBorder="1" applyAlignment="1">
      <alignment horizontal="center" vertical="top"/>
    </xf>
    <xf numFmtId="1" fontId="22" fillId="0" borderId="11" xfId="0" applyNumberFormat="1" applyFont="1" applyBorder="1" applyAlignment="1">
      <alignment vertical="top"/>
    </xf>
    <xf numFmtId="4" fontId="16" fillId="0" borderId="11" xfId="0" applyNumberFormat="1" applyFont="1" applyBorder="1" applyAlignment="1">
      <alignment horizontal="right" vertical="top"/>
    </xf>
    <xf numFmtId="1" fontId="17" fillId="0" borderId="11" xfId="0" applyNumberFormat="1" applyFont="1" applyBorder="1" applyAlignment="1">
      <alignment horizontal="right" vertical="top"/>
    </xf>
    <xf numFmtId="4" fontId="17" fillId="0" borderId="11" xfId="0" applyNumberFormat="1" applyFont="1" applyBorder="1" applyAlignment="1">
      <alignment vertical="top"/>
    </xf>
    <xf numFmtId="1" fontId="17" fillId="0" borderId="11" xfId="0" applyNumberFormat="1" applyFont="1" applyBorder="1" applyAlignment="1">
      <alignment horizontal="center" vertical="top"/>
    </xf>
    <xf numFmtId="4" fontId="17" fillId="0" borderId="11" xfId="0" applyNumberFormat="1" applyFont="1" applyBorder="1" applyAlignment="1">
      <alignment horizontal="center" vertical="top"/>
    </xf>
    <xf numFmtId="4" fontId="17" fillId="0" borderId="11" xfId="0" applyNumberFormat="1" applyFont="1" applyBorder="1" applyAlignment="1">
      <alignment horizontal="left" vertical="top" wrapText="1"/>
    </xf>
    <xf numFmtId="4" fontId="17" fillId="0" borderId="11" xfId="0" applyNumberFormat="1" applyFont="1" applyFill="1" applyBorder="1" applyAlignment="1">
      <alignment horizontal="right" vertical="top" wrapText="1"/>
    </xf>
    <xf numFmtId="4" fontId="17" fillId="0" borderId="11" xfId="0" applyNumberFormat="1" applyFont="1" applyBorder="1" applyAlignment="1">
      <alignment horizontal="right" vertical="top" wrapText="1"/>
    </xf>
    <xf numFmtId="4" fontId="17" fillId="0" borderId="11" xfId="0" applyNumberFormat="1" applyFont="1" applyFill="1" applyBorder="1" applyAlignment="1">
      <alignment horizontal="left" vertical="top" wrapText="1"/>
    </xf>
    <xf numFmtId="3" fontId="17" fillId="0" borderId="11" xfId="0" applyNumberFormat="1" applyFont="1" applyFill="1" applyBorder="1" applyAlignment="1">
      <alignment horizontal="right" vertical="top" wrapText="1"/>
    </xf>
    <xf numFmtId="3" fontId="17" fillId="0" borderId="11" xfId="0" applyNumberFormat="1" applyFont="1" applyFill="1" applyBorder="1" applyAlignment="1">
      <alignment horizontal="center" vertical="top" wrapText="1"/>
    </xf>
    <xf numFmtId="1" fontId="17" fillId="0" borderId="11" xfId="1" applyNumberFormat="1" applyFont="1" applyBorder="1" applyAlignment="1">
      <alignment horizontal="center" vertical="top"/>
    </xf>
    <xf numFmtId="1" fontId="17" fillId="0" borderId="28" xfId="1" applyNumberFormat="1" applyFont="1" applyBorder="1" applyAlignment="1">
      <alignment horizontal="center" vertical="top" wrapText="1"/>
    </xf>
    <xf numFmtId="4" fontId="17" fillId="0" borderId="28" xfId="1" applyNumberFormat="1" applyFont="1" applyBorder="1" applyAlignment="1">
      <alignment horizontal="right" vertical="top" wrapText="1"/>
    </xf>
    <xf numFmtId="4" fontId="17" fillId="0" borderId="28" xfId="1" applyNumberFormat="1" applyFont="1" applyFill="1" applyBorder="1" applyAlignment="1">
      <alignment horizontal="left" vertical="top" wrapText="1"/>
    </xf>
    <xf numFmtId="4" fontId="17" fillId="0" borderId="28" xfId="1" applyNumberFormat="1" applyFont="1" applyFill="1" applyBorder="1" applyAlignment="1">
      <alignment horizontal="center" vertical="top" wrapText="1"/>
    </xf>
    <xf numFmtId="3" fontId="17" fillId="0" borderId="28" xfId="1" applyNumberFormat="1" applyFont="1" applyFill="1" applyBorder="1" applyAlignment="1">
      <alignment horizontal="center" vertical="top" wrapText="1"/>
    </xf>
    <xf numFmtId="4" fontId="17" fillId="0" borderId="28" xfId="1" applyNumberFormat="1" applyFont="1" applyFill="1" applyBorder="1" applyAlignment="1">
      <alignment horizontal="right" vertical="top" wrapText="1"/>
    </xf>
    <xf numFmtId="1" fontId="17" fillId="0" borderId="29" xfId="1" applyNumberFormat="1" applyFont="1" applyBorder="1" applyAlignment="1">
      <alignment horizontal="center" vertical="top" wrapText="1"/>
    </xf>
    <xf numFmtId="4" fontId="17" fillId="0" borderId="29" xfId="1" applyNumberFormat="1" applyFont="1" applyBorder="1" applyAlignment="1">
      <alignment horizontal="right" vertical="top" wrapText="1"/>
    </xf>
    <xf numFmtId="4" fontId="17" fillId="0" borderId="29" xfId="1" applyNumberFormat="1" applyFont="1" applyFill="1" applyBorder="1" applyAlignment="1">
      <alignment horizontal="left" vertical="top" wrapText="1"/>
    </xf>
    <xf numFmtId="4" fontId="17" fillId="0" borderId="29" xfId="1" applyNumberFormat="1" applyFont="1" applyFill="1" applyBorder="1" applyAlignment="1">
      <alignment horizontal="center" vertical="top" wrapText="1"/>
    </xf>
    <xf numFmtId="3" fontId="17" fillId="0" borderId="29" xfId="1" applyNumberFormat="1" applyFont="1" applyFill="1" applyBorder="1" applyAlignment="1">
      <alignment horizontal="center" vertical="top" wrapText="1"/>
    </xf>
    <xf numFmtId="4" fontId="17" fillId="0" borderId="29" xfId="1" applyNumberFormat="1" applyFont="1" applyFill="1" applyBorder="1" applyAlignment="1">
      <alignment horizontal="right" vertical="top" wrapText="1"/>
    </xf>
    <xf numFmtId="4" fontId="16" fillId="0" borderId="11" xfId="0" applyNumberFormat="1" applyFont="1" applyBorder="1" applyAlignment="1">
      <alignment horizontal="center" vertical="top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4" fontId="16" fillId="0" borderId="25" xfId="1" applyNumberFormat="1" applyFont="1" applyFill="1" applyBorder="1" applyAlignment="1">
      <alignment horizontal="center" vertical="top" wrapText="1"/>
    </xf>
    <xf numFmtId="4" fontId="16" fillId="0" borderId="26" xfId="1" applyNumberFormat="1" applyFont="1" applyFill="1" applyBorder="1" applyAlignment="1">
      <alignment horizontal="center" vertical="top" wrapText="1"/>
    </xf>
    <xf numFmtId="4" fontId="16" fillId="0" borderId="27" xfId="1" applyNumberFormat="1" applyFont="1" applyFill="1" applyBorder="1" applyAlignment="1">
      <alignment horizontal="center" vertical="top" wrapText="1"/>
    </xf>
    <xf numFmtId="0" fontId="15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5" fillId="0" borderId="0" xfId="1" applyFont="1" applyBorder="1" applyAlignment="1">
      <alignment horizontal="right" vertical="center"/>
    </xf>
    <xf numFmtId="1" fontId="16" fillId="0" borderId="19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" fontId="16" fillId="0" borderId="21" xfId="1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</cellXfs>
  <cellStyles count="22">
    <cellStyle name="Akcent 1 2" xfId="2"/>
    <cellStyle name="Akcent 2 2" xfId="3"/>
    <cellStyle name="Akcent 3 2" xfId="4"/>
    <cellStyle name="Akcent 4 2" xfId="5"/>
    <cellStyle name="Akcent 5 2" xfId="6"/>
    <cellStyle name="Akcent 6 2" xfId="7"/>
    <cellStyle name="Dane wejściowe 2" xfId="8"/>
    <cellStyle name="Dane wyjściowe 2" xfId="9"/>
    <cellStyle name="Komórka połączona 2" xfId="10"/>
    <cellStyle name="Komórka zaznaczona 2" xfId="11"/>
    <cellStyle name="Nagłówek 1 2" xfId="12"/>
    <cellStyle name="Nagłówek 2 2" xfId="13"/>
    <cellStyle name="Nagłówek 3 2" xfId="14"/>
    <cellStyle name="Nagłówek 4 2" xfId="15"/>
    <cellStyle name="Normalny" xfId="0" builtinId="0"/>
    <cellStyle name="Normalny 2" xfId="1"/>
    <cellStyle name="Obliczenia 2" xfId="16"/>
    <cellStyle name="Suma 2" xfId="17"/>
    <cellStyle name="Tekst objaśnienia 2" xfId="18"/>
    <cellStyle name="Tekst ostrzeżenia 2" xfId="19"/>
    <cellStyle name="Tytuł 2" xfId="20"/>
    <cellStyle name="Uwaga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3"/>
  <sheetViews>
    <sheetView tabSelected="1" topLeftCell="A25" zoomScale="120" zoomScaleNormal="120" workbookViewId="0">
      <selection activeCell="K34" sqref="K34"/>
    </sheetView>
  </sheetViews>
  <sheetFormatPr defaultRowHeight="15"/>
  <cols>
    <col min="1" max="1" width="3" customWidth="1"/>
    <col min="2" max="2" width="10.28515625" customWidth="1"/>
    <col min="3" max="3" width="54.7109375" customWidth="1"/>
    <col min="4" max="4" width="3.85546875" customWidth="1"/>
    <col min="5" max="5" width="6.5703125" customWidth="1"/>
    <col min="6" max="6" width="9.28515625" customWidth="1"/>
    <col min="7" max="7" width="11.5703125" customWidth="1"/>
  </cols>
  <sheetData>
    <row r="2" spans="1:7" ht="15.75">
      <c r="A2" s="87" t="s">
        <v>44</v>
      </c>
      <c r="B2" s="87"/>
      <c r="C2" s="87"/>
      <c r="D2" s="87"/>
      <c r="E2" s="87"/>
      <c r="F2" s="87"/>
      <c r="G2" s="87"/>
    </row>
    <row r="3" spans="1:7" ht="15.75">
      <c r="A3" s="87" t="s">
        <v>45</v>
      </c>
      <c r="B3" s="88"/>
      <c r="C3" s="88"/>
      <c r="D3" s="88"/>
      <c r="E3" s="88"/>
      <c r="F3" s="88"/>
      <c r="G3" s="88"/>
    </row>
    <row r="4" spans="1:7" ht="16.5" thickBot="1">
      <c r="A4" s="1" t="s">
        <v>0</v>
      </c>
      <c r="B4" s="1"/>
      <c r="C4" s="1"/>
      <c r="D4" s="89" t="s">
        <v>81</v>
      </c>
      <c r="E4" s="89"/>
      <c r="F4" s="89"/>
      <c r="G4" s="89"/>
    </row>
    <row r="5" spans="1:7" ht="36">
      <c r="A5" s="9" t="s">
        <v>2</v>
      </c>
      <c r="B5" s="8" t="s">
        <v>3</v>
      </c>
      <c r="C5" s="8" t="s">
        <v>4</v>
      </c>
      <c r="D5" s="8" t="s">
        <v>5</v>
      </c>
      <c r="E5" s="7" t="s">
        <v>6</v>
      </c>
      <c r="F5" s="8" t="s">
        <v>7</v>
      </c>
      <c r="G5" s="4" t="s">
        <v>8</v>
      </c>
    </row>
    <row r="6" spans="1:7" ht="15.75" thickBot="1">
      <c r="A6" s="6">
        <v>1</v>
      </c>
      <c r="B6" s="5">
        <v>2</v>
      </c>
      <c r="C6" s="5">
        <v>3</v>
      </c>
      <c r="D6" s="5">
        <v>4</v>
      </c>
      <c r="E6" s="2">
        <v>5</v>
      </c>
      <c r="F6" s="5">
        <v>6</v>
      </c>
      <c r="G6" s="3">
        <v>7</v>
      </c>
    </row>
    <row r="7" spans="1:7" ht="16.5" customHeight="1">
      <c r="A7" s="90"/>
      <c r="B7" s="91"/>
      <c r="C7" s="10" t="s">
        <v>9</v>
      </c>
      <c r="D7" s="92"/>
      <c r="E7" s="93"/>
      <c r="F7" s="93"/>
      <c r="G7" s="91"/>
    </row>
    <row r="8" spans="1:7" s="16" customFormat="1" ht="30.75" customHeight="1">
      <c r="A8" s="22">
        <v>1</v>
      </c>
      <c r="B8" s="18" t="s">
        <v>10</v>
      </c>
      <c r="C8" s="29" t="s">
        <v>46</v>
      </c>
      <c r="D8" s="20" t="s">
        <v>1</v>
      </c>
      <c r="E8" s="23">
        <v>7600</v>
      </c>
      <c r="F8" s="24"/>
      <c r="G8" s="18"/>
    </row>
    <row r="9" spans="1:7" ht="37.5" customHeight="1">
      <c r="A9" s="22">
        <f>A8+1</f>
        <v>2</v>
      </c>
      <c r="B9" s="18" t="s">
        <v>10</v>
      </c>
      <c r="C9" s="11" t="s">
        <v>79</v>
      </c>
      <c r="D9" s="19" t="s">
        <v>11</v>
      </c>
      <c r="E9" s="21">
        <v>3200</v>
      </c>
      <c r="F9" s="18"/>
      <c r="G9" s="18"/>
    </row>
    <row r="10" spans="1:7" s="15" customFormat="1" ht="39" customHeight="1">
      <c r="A10" s="22">
        <f t="shared" ref="A10:A35" si="0">A9+1</f>
        <v>3</v>
      </c>
      <c r="B10" s="18" t="s">
        <v>10</v>
      </c>
      <c r="C10" s="64" t="s">
        <v>67</v>
      </c>
      <c r="D10" s="32" t="s">
        <v>1</v>
      </c>
      <c r="E10" s="34">
        <v>1450</v>
      </c>
      <c r="F10" s="63"/>
      <c r="G10" s="63"/>
    </row>
    <row r="11" spans="1:7" ht="24">
      <c r="A11" s="22">
        <f t="shared" si="0"/>
        <v>4</v>
      </c>
      <c r="B11" s="18" t="s">
        <v>10</v>
      </c>
      <c r="C11" s="11" t="s">
        <v>80</v>
      </c>
      <c r="D11" s="20" t="s">
        <v>1</v>
      </c>
      <c r="E11" s="21">
        <v>1450</v>
      </c>
      <c r="F11" s="18"/>
      <c r="G11" s="18"/>
    </row>
    <row r="12" spans="1:7" s="12" customFormat="1" ht="24.95" customHeight="1">
      <c r="A12" s="22">
        <f t="shared" si="0"/>
        <v>5</v>
      </c>
      <c r="B12" s="36" t="s">
        <v>10</v>
      </c>
      <c r="C12" s="37" t="s">
        <v>68</v>
      </c>
      <c r="D12" s="38" t="s">
        <v>1</v>
      </c>
      <c r="E12" s="39">
        <v>1435</v>
      </c>
      <c r="F12" s="40"/>
      <c r="G12" s="41"/>
    </row>
    <row r="13" spans="1:7" s="15" customFormat="1" ht="33.75" customHeight="1">
      <c r="A13" s="22">
        <f t="shared" si="0"/>
        <v>6</v>
      </c>
      <c r="B13" s="35" t="s">
        <v>10</v>
      </c>
      <c r="C13" s="64" t="s">
        <v>47</v>
      </c>
      <c r="D13" s="32" t="s">
        <v>1</v>
      </c>
      <c r="E13" s="34">
        <v>1800</v>
      </c>
      <c r="F13" s="63"/>
      <c r="G13" s="63"/>
    </row>
    <row r="14" spans="1:7" s="14" customFormat="1" ht="26.1" customHeight="1">
      <c r="A14" s="22">
        <f t="shared" si="0"/>
        <v>7</v>
      </c>
      <c r="B14" s="32" t="s">
        <v>10</v>
      </c>
      <c r="C14" s="64" t="s">
        <v>69</v>
      </c>
      <c r="D14" s="32" t="s">
        <v>11</v>
      </c>
      <c r="E14" s="66">
        <v>350</v>
      </c>
      <c r="F14" s="62"/>
      <c r="G14" s="62"/>
    </row>
    <row r="15" spans="1:7" s="14" customFormat="1" ht="26.1" customHeight="1">
      <c r="A15" s="22">
        <f t="shared" si="0"/>
        <v>8</v>
      </c>
      <c r="B15" s="32" t="s">
        <v>10</v>
      </c>
      <c r="C15" s="64" t="s">
        <v>48</v>
      </c>
      <c r="D15" s="32" t="s">
        <v>11</v>
      </c>
      <c r="E15" s="66">
        <v>2870</v>
      </c>
      <c r="F15" s="62"/>
      <c r="G15" s="62"/>
    </row>
    <row r="16" spans="1:7" ht="42" customHeight="1">
      <c r="A16" s="22">
        <f t="shared" si="0"/>
        <v>9</v>
      </c>
      <c r="B16" s="18" t="s">
        <v>13</v>
      </c>
      <c r="C16" s="11" t="s">
        <v>70</v>
      </c>
      <c r="D16" s="20" t="s">
        <v>11</v>
      </c>
      <c r="E16" s="23">
        <v>3200</v>
      </c>
      <c r="F16" s="24"/>
      <c r="G16" s="18"/>
    </row>
    <row r="17" spans="1:7" s="12" customFormat="1" ht="28.5" customHeight="1">
      <c r="A17" s="22">
        <f t="shared" si="0"/>
        <v>10</v>
      </c>
      <c r="B17" s="63" t="s">
        <v>29</v>
      </c>
      <c r="C17" s="25" t="s">
        <v>30</v>
      </c>
      <c r="D17" s="60" t="s">
        <v>11</v>
      </c>
      <c r="E17" s="31">
        <v>400</v>
      </c>
      <c r="F17" s="26"/>
      <c r="G17" s="63"/>
    </row>
    <row r="18" spans="1:7" s="15" customFormat="1" ht="23.25" customHeight="1">
      <c r="A18" s="22">
        <f t="shared" si="0"/>
        <v>11</v>
      </c>
      <c r="B18" s="63" t="s">
        <v>31</v>
      </c>
      <c r="C18" s="64" t="s">
        <v>71</v>
      </c>
      <c r="D18" s="32" t="s">
        <v>1</v>
      </c>
      <c r="E18" s="66">
        <v>1800</v>
      </c>
      <c r="F18" s="62"/>
      <c r="G18" s="63"/>
    </row>
    <row r="19" spans="1:7" s="12" customFormat="1" ht="25.5" customHeight="1">
      <c r="A19" s="22">
        <f t="shared" si="0"/>
        <v>12</v>
      </c>
      <c r="B19" s="63" t="s">
        <v>32</v>
      </c>
      <c r="C19" s="64" t="s">
        <v>40</v>
      </c>
      <c r="D19" s="35" t="s">
        <v>1</v>
      </c>
      <c r="E19" s="34">
        <v>1800</v>
      </c>
      <c r="F19" s="63"/>
      <c r="G19" s="63"/>
    </row>
    <row r="20" spans="1:7" ht="24">
      <c r="A20" s="22">
        <f t="shared" si="0"/>
        <v>13</v>
      </c>
      <c r="B20" s="18" t="s">
        <v>15</v>
      </c>
      <c r="C20" s="11" t="s">
        <v>16</v>
      </c>
      <c r="D20" s="20" t="s">
        <v>1</v>
      </c>
      <c r="E20" s="23">
        <v>7600</v>
      </c>
      <c r="F20" s="24"/>
      <c r="G20" s="18"/>
    </row>
    <row r="21" spans="1:7" s="15" customFormat="1" ht="33.75" customHeight="1">
      <c r="A21" s="22">
        <f t="shared" si="0"/>
        <v>14</v>
      </c>
      <c r="B21" s="63" t="s">
        <v>49</v>
      </c>
      <c r="C21" s="64" t="s">
        <v>72</v>
      </c>
      <c r="D21" s="62" t="s">
        <v>41</v>
      </c>
      <c r="E21" s="66">
        <v>570</v>
      </c>
      <c r="F21" s="62"/>
      <c r="G21" s="63"/>
    </row>
    <row r="22" spans="1:7" ht="27.75" customHeight="1">
      <c r="A22" s="22">
        <f t="shared" si="0"/>
        <v>15</v>
      </c>
      <c r="B22" s="18" t="s">
        <v>15</v>
      </c>
      <c r="C22" s="11" t="s">
        <v>17</v>
      </c>
      <c r="D22" s="20" t="s">
        <v>1</v>
      </c>
      <c r="E22" s="23">
        <v>7600</v>
      </c>
      <c r="F22" s="24"/>
      <c r="G22" s="18"/>
    </row>
    <row r="23" spans="1:7" ht="36">
      <c r="A23" s="22">
        <f t="shared" si="0"/>
        <v>16</v>
      </c>
      <c r="B23" s="18" t="s">
        <v>18</v>
      </c>
      <c r="C23" s="11" t="s">
        <v>73</v>
      </c>
      <c r="D23" s="20" t="s">
        <v>1</v>
      </c>
      <c r="E23" s="23">
        <v>7600</v>
      </c>
      <c r="F23" s="24"/>
      <c r="G23" s="18"/>
    </row>
    <row r="24" spans="1:7" ht="24">
      <c r="A24" s="22">
        <f t="shared" si="0"/>
        <v>17</v>
      </c>
      <c r="B24" s="24" t="s">
        <v>20</v>
      </c>
      <c r="C24" s="11" t="s">
        <v>74</v>
      </c>
      <c r="D24" s="20" t="s">
        <v>11</v>
      </c>
      <c r="E24" s="23">
        <v>1500</v>
      </c>
      <c r="F24" s="24"/>
      <c r="G24" s="18"/>
    </row>
    <row r="25" spans="1:7" ht="39.75" customHeight="1">
      <c r="A25" s="22">
        <f t="shared" si="0"/>
        <v>18</v>
      </c>
      <c r="B25" s="18" t="s">
        <v>21</v>
      </c>
      <c r="C25" s="11" t="s">
        <v>50</v>
      </c>
      <c r="D25" s="20" t="s">
        <v>22</v>
      </c>
      <c r="E25" s="23">
        <v>25</v>
      </c>
      <c r="F25" s="24"/>
      <c r="G25" s="18"/>
    </row>
    <row r="26" spans="1:7" ht="36">
      <c r="A26" s="22">
        <f t="shared" si="0"/>
        <v>19</v>
      </c>
      <c r="B26" s="18" t="s">
        <v>21</v>
      </c>
      <c r="C26" s="27" t="s">
        <v>78</v>
      </c>
      <c r="D26" s="20" t="s">
        <v>33</v>
      </c>
      <c r="E26" s="23">
        <v>28</v>
      </c>
      <c r="F26" s="24"/>
      <c r="G26" s="18"/>
    </row>
    <row r="27" spans="1:7" ht="36">
      <c r="A27" s="22">
        <f t="shared" si="0"/>
        <v>20</v>
      </c>
      <c r="B27" s="18" t="s">
        <v>21</v>
      </c>
      <c r="C27" s="11" t="s">
        <v>34</v>
      </c>
      <c r="D27" s="20" t="s">
        <v>22</v>
      </c>
      <c r="E27" s="23">
        <v>56</v>
      </c>
      <c r="F27" s="24"/>
      <c r="G27" s="18"/>
    </row>
    <row r="28" spans="1:7">
      <c r="A28" s="68"/>
      <c r="B28" s="69"/>
      <c r="C28" s="70"/>
      <c r="D28" s="71"/>
      <c r="E28" s="72"/>
      <c r="F28" s="73"/>
      <c r="G28" s="69"/>
    </row>
    <row r="29" spans="1:7">
      <c r="A29" s="74"/>
      <c r="B29" s="75"/>
      <c r="C29" s="76"/>
      <c r="D29" s="77"/>
      <c r="E29" s="78"/>
      <c r="F29" s="79"/>
      <c r="G29" s="75"/>
    </row>
    <row r="30" spans="1:7" ht="30.75" customHeight="1">
      <c r="A30" s="22">
        <f>A27+1</f>
        <v>21</v>
      </c>
      <c r="B30" s="17" t="s">
        <v>76</v>
      </c>
      <c r="C30" s="11" t="s">
        <v>75</v>
      </c>
      <c r="D30" s="20" t="s">
        <v>22</v>
      </c>
      <c r="E30" s="23">
        <v>2</v>
      </c>
      <c r="F30" s="24"/>
      <c r="G30" s="18"/>
    </row>
    <row r="31" spans="1:7" ht="30" customHeight="1">
      <c r="A31" s="22">
        <f t="shared" si="0"/>
        <v>22</v>
      </c>
      <c r="B31" s="28" t="s">
        <v>23</v>
      </c>
      <c r="C31" s="29" t="s">
        <v>77</v>
      </c>
      <c r="D31" s="30" t="s">
        <v>12</v>
      </c>
      <c r="E31" s="67">
        <v>330</v>
      </c>
      <c r="F31" s="28"/>
      <c r="G31" s="18"/>
    </row>
    <row r="32" spans="1:7" ht="24">
      <c r="A32" s="22">
        <f t="shared" si="0"/>
        <v>23</v>
      </c>
      <c r="B32" s="18" t="s">
        <v>23</v>
      </c>
      <c r="C32" s="29" t="s">
        <v>43</v>
      </c>
      <c r="D32" s="30" t="s">
        <v>1</v>
      </c>
      <c r="E32" s="33">
        <v>3300</v>
      </c>
      <c r="F32" s="28"/>
      <c r="G32" s="18"/>
    </row>
    <row r="33" spans="1:7" ht="24">
      <c r="A33" s="22">
        <f t="shared" si="0"/>
        <v>24</v>
      </c>
      <c r="B33" s="18" t="s">
        <v>24</v>
      </c>
      <c r="C33" s="11" t="s">
        <v>28</v>
      </c>
      <c r="D33" s="20" t="s">
        <v>1</v>
      </c>
      <c r="E33" s="23">
        <v>255</v>
      </c>
      <c r="F33" s="24"/>
      <c r="G33" s="18"/>
    </row>
    <row r="34" spans="1:7" ht="27.75" customHeight="1">
      <c r="A34" s="22">
        <f t="shared" si="0"/>
        <v>25</v>
      </c>
      <c r="B34" s="18" t="s">
        <v>25</v>
      </c>
      <c r="C34" s="11" t="s">
        <v>66</v>
      </c>
      <c r="D34" s="20" t="s">
        <v>27</v>
      </c>
      <c r="E34" s="23">
        <v>1</v>
      </c>
      <c r="F34" s="24"/>
      <c r="G34" s="18"/>
    </row>
    <row r="35" spans="1:7" s="42" customFormat="1" ht="36">
      <c r="A35" s="22">
        <f t="shared" si="0"/>
        <v>26</v>
      </c>
      <c r="B35" s="18" t="s">
        <v>25</v>
      </c>
      <c r="C35" s="29" t="s">
        <v>26</v>
      </c>
      <c r="D35" s="30" t="s">
        <v>27</v>
      </c>
      <c r="E35" s="33">
        <v>1</v>
      </c>
      <c r="F35" s="28"/>
      <c r="G35" s="18"/>
    </row>
    <row r="36" spans="1:7" s="42" customFormat="1" ht="15" customHeight="1">
      <c r="A36" s="84" t="s">
        <v>51</v>
      </c>
      <c r="B36" s="85"/>
      <c r="C36" s="85"/>
      <c r="D36" s="85"/>
      <c r="E36" s="85"/>
      <c r="F36" s="86"/>
      <c r="G36" s="45"/>
    </row>
    <row r="37" spans="1:7" s="42" customFormat="1" ht="16.5" customHeight="1">
      <c r="A37" s="81" t="s">
        <v>64</v>
      </c>
      <c r="B37" s="82"/>
      <c r="C37" s="82"/>
      <c r="D37" s="82"/>
      <c r="E37" s="82"/>
      <c r="F37" s="82"/>
      <c r="G37" s="83"/>
    </row>
    <row r="38" spans="1:7" s="42" customFormat="1" ht="36">
      <c r="A38" s="55">
        <f>A35+1</f>
        <v>27</v>
      </c>
      <c r="B38" s="53" t="s">
        <v>10</v>
      </c>
      <c r="C38" s="52" t="s">
        <v>63</v>
      </c>
      <c r="D38" s="54" t="s">
        <v>52</v>
      </c>
      <c r="E38" s="46">
        <v>1060</v>
      </c>
      <c r="F38" s="47"/>
      <c r="G38" s="47"/>
    </row>
    <row r="39" spans="1:7" s="12" customFormat="1" ht="26.25" customHeight="1">
      <c r="A39" s="55">
        <f>A38+1</f>
        <v>28</v>
      </c>
      <c r="B39" s="63" t="s">
        <v>35</v>
      </c>
      <c r="C39" s="61" t="s">
        <v>57</v>
      </c>
      <c r="D39" s="60" t="s">
        <v>1</v>
      </c>
      <c r="E39" s="31">
        <v>1060</v>
      </c>
      <c r="F39" s="26"/>
      <c r="G39" s="26"/>
    </row>
    <row r="40" spans="1:7" s="42" customFormat="1" ht="26.25" customHeight="1">
      <c r="A40" s="55">
        <f t="shared" ref="A40:A43" si="1">A39+1</f>
        <v>29</v>
      </c>
      <c r="B40" s="36" t="s">
        <v>13</v>
      </c>
      <c r="C40" s="43" t="s">
        <v>62</v>
      </c>
      <c r="D40" s="54" t="s">
        <v>11</v>
      </c>
      <c r="E40" s="46">
        <v>175</v>
      </c>
      <c r="F40" s="47"/>
      <c r="G40" s="47"/>
    </row>
    <row r="41" spans="1:7" s="12" customFormat="1" ht="25.5" customHeight="1">
      <c r="A41" s="55">
        <f t="shared" si="1"/>
        <v>30</v>
      </c>
      <c r="B41" s="51" t="s">
        <v>37</v>
      </c>
      <c r="C41" s="61" t="s">
        <v>58</v>
      </c>
      <c r="D41" s="60" t="s">
        <v>1</v>
      </c>
      <c r="E41" s="31">
        <v>1060</v>
      </c>
      <c r="F41" s="26"/>
      <c r="G41" s="26"/>
    </row>
    <row r="42" spans="1:7" s="15" customFormat="1" ht="23.25" customHeight="1">
      <c r="A42" s="55">
        <f t="shared" si="1"/>
        <v>31</v>
      </c>
      <c r="B42" s="63" t="s">
        <v>31</v>
      </c>
      <c r="C42" s="64" t="s">
        <v>53</v>
      </c>
      <c r="D42" s="32" t="s">
        <v>1</v>
      </c>
      <c r="E42" s="66">
        <v>1060</v>
      </c>
      <c r="F42" s="62"/>
      <c r="G42" s="63"/>
    </row>
    <row r="43" spans="1:7" s="12" customFormat="1" ht="25.5" customHeight="1">
      <c r="A43" s="55">
        <f t="shared" si="1"/>
        <v>32</v>
      </c>
      <c r="B43" s="63" t="s">
        <v>32</v>
      </c>
      <c r="C43" s="64" t="s">
        <v>54</v>
      </c>
      <c r="D43" s="35" t="s">
        <v>1</v>
      </c>
      <c r="E43" s="34">
        <v>1060</v>
      </c>
      <c r="F43" s="63"/>
      <c r="G43" s="63"/>
    </row>
    <row r="44" spans="1:7" s="42" customFormat="1" ht="15" customHeight="1">
      <c r="A44" s="81" t="s">
        <v>55</v>
      </c>
      <c r="B44" s="82"/>
      <c r="C44" s="82"/>
      <c r="D44" s="82"/>
      <c r="E44" s="82"/>
      <c r="F44" s="83"/>
      <c r="G44" s="48"/>
    </row>
    <row r="45" spans="1:7" s="42" customFormat="1" ht="15" customHeight="1">
      <c r="A45" s="81" t="s">
        <v>56</v>
      </c>
      <c r="B45" s="82"/>
      <c r="C45" s="82"/>
      <c r="D45" s="82"/>
      <c r="E45" s="82"/>
      <c r="F45" s="82"/>
      <c r="G45" s="83"/>
    </row>
    <row r="46" spans="1:7" s="12" customFormat="1" ht="26.25" customHeight="1">
      <c r="A46" s="59">
        <f>A43+1</f>
        <v>33</v>
      </c>
      <c r="B46" s="63" t="s">
        <v>35</v>
      </c>
      <c r="C46" s="61" t="s">
        <v>59</v>
      </c>
      <c r="D46" s="58" t="s">
        <v>1</v>
      </c>
      <c r="E46" s="44">
        <v>180</v>
      </c>
      <c r="F46" s="26"/>
      <c r="G46" s="26"/>
    </row>
    <row r="47" spans="1:7" ht="36">
      <c r="A47" s="22">
        <f t="shared" ref="A47:A54" si="2">A46+1</f>
        <v>34</v>
      </c>
      <c r="B47" s="18" t="s">
        <v>13</v>
      </c>
      <c r="C47" s="11" t="s">
        <v>14</v>
      </c>
      <c r="D47" s="20" t="s">
        <v>11</v>
      </c>
      <c r="E47" s="49">
        <v>84</v>
      </c>
      <c r="F47" s="24"/>
      <c r="G47" s="18"/>
    </row>
    <row r="48" spans="1:7" s="12" customFormat="1" ht="27" customHeight="1">
      <c r="A48" s="22">
        <f t="shared" si="2"/>
        <v>35</v>
      </c>
      <c r="B48" s="60" t="s">
        <v>35</v>
      </c>
      <c r="C48" s="61" t="s">
        <v>36</v>
      </c>
      <c r="D48" s="58" t="s">
        <v>1</v>
      </c>
      <c r="E48" s="57">
        <v>180</v>
      </c>
      <c r="F48" s="26"/>
      <c r="G48" s="26"/>
    </row>
    <row r="49" spans="1:7" s="12" customFormat="1" ht="25.5" customHeight="1">
      <c r="A49" s="22">
        <f t="shared" si="2"/>
        <v>36</v>
      </c>
      <c r="B49" s="13" t="s">
        <v>37</v>
      </c>
      <c r="C49" s="61" t="s">
        <v>58</v>
      </c>
      <c r="D49" s="58" t="s">
        <v>1</v>
      </c>
      <c r="E49" s="44">
        <v>180</v>
      </c>
      <c r="F49" s="26"/>
      <c r="G49" s="26"/>
    </row>
    <row r="50" spans="1:7" s="15" customFormat="1" ht="23.25" customHeight="1">
      <c r="A50" s="22">
        <f t="shared" si="2"/>
        <v>37</v>
      </c>
      <c r="B50" s="63" t="s">
        <v>31</v>
      </c>
      <c r="C50" s="64" t="s">
        <v>60</v>
      </c>
      <c r="D50" s="32" t="s">
        <v>1</v>
      </c>
      <c r="E50" s="65">
        <v>180</v>
      </c>
      <c r="F50" s="62"/>
      <c r="G50" s="63"/>
    </row>
    <row r="51" spans="1:7" ht="27.75" customHeight="1">
      <c r="A51" s="22">
        <f t="shared" si="2"/>
        <v>38</v>
      </c>
      <c r="B51" s="18" t="s">
        <v>15</v>
      </c>
      <c r="C51" s="11" t="s">
        <v>17</v>
      </c>
      <c r="D51" s="20" t="s">
        <v>1</v>
      </c>
      <c r="E51" s="49">
        <v>180</v>
      </c>
      <c r="F51" s="24"/>
      <c r="G51" s="18"/>
    </row>
    <row r="52" spans="1:7" s="15" customFormat="1" ht="27" customHeight="1">
      <c r="A52" s="22">
        <f t="shared" si="2"/>
        <v>39</v>
      </c>
      <c r="B52" s="63" t="s">
        <v>42</v>
      </c>
      <c r="C52" s="64" t="s">
        <v>65</v>
      </c>
      <c r="D52" s="62" t="s">
        <v>41</v>
      </c>
      <c r="E52" s="50">
        <v>22.5</v>
      </c>
      <c r="F52" s="62"/>
      <c r="G52" s="63"/>
    </row>
    <row r="53" spans="1:7" ht="27.75" customHeight="1">
      <c r="A53" s="22">
        <f t="shared" si="2"/>
        <v>40</v>
      </c>
      <c r="B53" s="18" t="s">
        <v>15</v>
      </c>
      <c r="C53" s="11" t="s">
        <v>17</v>
      </c>
      <c r="D53" s="20" t="s">
        <v>1</v>
      </c>
      <c r="E53" s="49">
        <v>180</v>
      </c>
      <c r="F53" s="24"/>
      <c r="G53" s="18"/>
    </row>
    <row r="54" spans="1:7" ht="36">
      <c r="A54" s="22">
        <f t="shared" si="2"/>
        <v>41</v>
      </c>
      <c r="B54" s="18" t="s">
        <v>18</v>
      </c>
      <c r="C54" s="11" t="s">
        <v>19</v>
      </c>
      <c r="D54" s="20" t="s">
        <v>1</v>
      </c>
      <c r="E54" s="49">
        <v>180</v>
      </c>
      <c r="F54" s="24"/>
      <c r="G54" s="18"/>
    </row>
    <row r="55" spans="1:7" s="42" customFormat="1" ht="15" customHeight="1">
      <c r="A55" s="81" t="s">
        <v>61</v>
      </c>
      <c r="B55" s="82"/>
      <c r="C55" s="82"/>
      <c r="D55" s="82"/>
      <c r="E55" s="82"/>
      <c r="F55" s="83"/>
      <c r="G55" s="48"/>
    </row>
    <row r="56" spans="1:7" s="12" customFormat="1" ht="24.75" customHeight="1">
      <c r="A56" s="80" t="s">
        <v>38</v>
      </c>
      <c r="B56" s="80"/>
      <c r="C56" s="80"/>
      <c r="D56" s="80"/>
      <c r="E56" s="80"/>
      <c r="F56" s="80"/>
      <c r="G56" s="56"/>
    </row>
    <row r="57" spans="1:7" s="12" customFormat="1" ht="24" customHeight="1">
      <c r="A57" s="80" t="s">
        <v>82</v>
      </c>
      <c r="B57" s="80"/>
      <c r="C57" s="80"/>
      <c r="D57" s="80"/>
      <c r="E57" s="80"/>
      <c r="F57" s="80"/>
      <c r="G57" s="56"/>
    </row>
    <row r="58" spans="1:7" s="12" customFormat="1" ht="24.75" customHeight="1">
      <c r="A58" s="80" t="s">
        <v>39</v>
      </c>
      <c r="B58" s="80"/>
      <c r="C58" s="80"/>
      <c r="D58" s="80"/>
      <c r="E58" s="80"/>
      <c r="F58" s="80"/>
      <c r="G58" s="56"/>
    </row>
    <row r="59" spans="1:7" s="42" customFormat="1" ht="12"/>
    <row r="60" spans="1:7" s="42" customFormat="1" ht="12"/>
    <row r="61" spans="1:7" s="42" customFormat="1" ht="12"/>
    <row r="62" spans="1:7" s="42" customFormat="1" ht="12"/>
    <row r="63" spans="1:7" s="42" customFormat="1" ht="12"/>
  </sheetData>
  <mergeCells count="13">
    <mergeCell ref="A36:F36"/>
    <mergeCell ref="A2:G2"/>
    <mergeCell ref="A3:G3"/>
    <mergeCell ref="D4:G4"/>
    <mergeCell ref="A7:B7"/>
    <mergeCell ref="D7:G7"/>
    <mergeCell ref="A58:F58"/>
    <mergeCell ref="A37:G37"/>
    <mergeCell ref="A44:F44"/>
    <mergeCell ref="A45:G45"/>
    <mergeCell ref="A55:F55"/>
    <mergeCell ref="A56:F56"/>
    <mergeCell ref="A57:F57"/>
  </mergeCells>
  <pageMargins left="0" right="0" top="0.74803149606299213" bottom="0.74803149606299213" header="0.31496062992125984" footer="0.31496062992125984"/>
  <pageSetup paperSize="9" scale="99" orientation="portrait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Bartkowiak</dc:creator>
  <cp:lastModifiedBy>Monika Konopka</cp:lastModifiedBy>
  <cp:lastPrinted>2018-01-30T14:24:57Z</cp:lastPrinted>
  <dcterms:created xsi:type="dcterms:W3CDTF">2017-01-23T21:18:27Z</dcterms:created>
  <dcterms:modified xsi:type="dcterms:W3CDTF">2018-02-20T12:04:27Z</dcterms:modified>
</cp:coreProperties>
</file>