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C:\Users\mkonopka\Documents\SIWZ\2018\Przetargi\006_Przebudowa i modernizacja nawierzchni ulic w 2018 r. pakiet I\006_SIWZ\"/>
    </mc:Choice>
  </mc:AlternateContent>
  <bookViews>
    <workbookView xWindow="0" yWindow="0" windowWidth="28800" windowHeight="11610"/>
  </bookViews>
  <sheets>
    <sheet name="kosztorys ofertowy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5" l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5" i="5" s="1"/>
  <c r="A26" i="5" s="1"/>
  <c r="A27" i="5" s="1"/>
  <c r="A28" i="5" s="1"/>
  <c r="A29" i="5" s="1"/>
  <c r="A30" i="5" s="1"/>
  <c r="A33" i="5" s="1"/>
</calcChain>
</file>

<file path=xl/sharedStrings.xml><?xml version="1.0" encoding="utf-8"?>
<sst xmlns="http://schemas.openxmlformats.org/spreadsheetml/2006/main" count="87" uniqueCount="65">
  <si>
    <t xml:space="preserve">                                                                                               </t>
  </si>
  <si>
    <r>
      <t>m</t>
    </r>
    <r>
      <rPr>
        <vertAlign val="superscript"/>
        <sz val="9"/>
        <rFont val="Arial"/>
        <family val="2"/>
        <charset val="238"/>
      </rPr>
      <t>2</t>
    </r>
  </si>
  <si>
    <t>Lp</t>
  </si>
  <si>
    <t>Nr spec. tech.</t>
  </si>
  <si>
    <t xml:space="preserve"> Wyszczególnienie robót </t>
  </si>
  <si>
    <t>j.m</t>
  </si>
  <si>
    <t xml:space="preserve">Plano    wana ilość </t>
  </si>
  <si>
    <t xml:space="preserve">Cena jedn. netto  zł </t>
  </si>
  <si>
    <t>Wartość netto</t>
  </si>
  <si>
    <t>Element I - Jezdnia</t>
  </si>
  <si>
    <t>D 01.02.04</t>
  </si>
  <si>
    <t>m</t>
  </si>
  <si>
    <t>D 02.01.01</t>
  </si>
  <si>
    <r>
      <t>m</t>
    </r>
    <r>
      <rPr>
        <vertAlign val="superscript"/>
        <sz val="9"/>
        <rFont val="Arial"/>
        <family val="2"/>
        <charset val="238"/>
      </rPr>
      <t>3</t>
    </r>
  </si>
  <si>
    <t>D 08.01.01</t>
  </si>
  <si>
    <t>D 04.04.02</t>
  </si>
  <si>
    <t xml:space="preserve">Wykonanie podbudowy z KŁSM 0/31,5 mm grub. 10 cm </t>
  </si>
  <si>
    <t>Element II - Chodnik</t>
  </si>
  <si>
    <t>D 04.03.01</t>
  </si>
  <si>
    <t>Oczyszczenie i skropienie emulsją szybkorozpadową C60B3ZM  w ilości 0,5 kg/m2</t>
  </si>
  <si>
    <t>D 05.03.05</t>
  </si>
  <si>
    <r>
      <t>Oczyszczenie i skropienie emulsją szybkorozpadową modyfikowaną C60BP3ZM w ilości 0.3 kg/m</t>
    </r>
    <r>
      <rPr>
        <vertAlign val="superscript"/>
        <sz val="9"/>
        <rFont val="Arial"/>
        <family val="2"/>
        <charset val="238"/>
      </rPr>
      <t>2</t>
    </r>
  </si>
  <si>
    <t>Roboty ziemne w gruncie kat. V-VI  - grunt do zagospodarowania we własnym zakresie przez Wykonawcę</t>
  </si>
  <si>
    <t>D 05.03.13</t>
  </si>
  <si>
    <t>Wykonanie nawierzchni z mieszanek mastyksowo-grysowych, warstwa scieralna SMA grub. 4,0 cm o frakcji 0/11 mm. Należy wycenić dla kategorii ruchu KR V-VI</t>
  </si>
  <si>
    <t>D 15.02.06</t>
  </si>
  <si>
    <t>D 03.02.02</t>
  </si>
  <si>
    <t>szt</t>
  </si>
  <si>
    <t>szt.</t>
  </si>
  <si>
    <t>Regulacja z wymianą wpustów ulicznych na typ D-400  z kratką z żeliwa szarego na zawiasach z uzupełnieniem pierścieni odciążających</t>
  </si>
  <si>
    <t>D 07.01.01</t>
  </si>
  <si>
    <t>D 07.02.01</t>
  </si>
  <si>
    <t>Tymczasowe oznakowanie ruchu pieszego i kołowego na czas trwania robót (w tym tablice informacyjne zgodnie z Zarządzeniem nr 10/2014 )</t>
  </si>
  <si>
    <t>kpl</t>
  </si>
  <si>
    <t xml:space="preserve">Rozbiórka podbudowy z kruszywa grub. 10 cm z odwozem na odl. 15 km (magazyn ZDMiKP ul. Witebska 5a) </t>
  </si>
  <si>
    <t xml:space="preserve">Razem kosztorys netto </t>
  </si>
  <si>
    <t>Razem kosztorys brutto</t>
  </si>
  <si>
    <t>Wykonanie oznakowania poziomego grubowarstwowego  chemoutwardzalnego</t>
  </si>
  <si>
    <t>Mg</t>
  </si>
  <si>
    <t xml:space="preserve">Razem Element I </t>
  </si>
  <si>
    <t xml:space="preserve">Razem Element II </t>
  </si>
  <si>
    <t>Budowa i modernizacja ulic w Bydgoszczy w 2018 r. - pakiet I</t>
  </si>
  <si>
    <t>Rozbiórka (frezowanie) istniejącej  nawierzchni grub. 9 cm z odwozem na magazyn ZDMiKP ul.Witebska 5a lub na wskazane miejsce do 15 km</t>
  </si>
  <si>
    <t>ul. Paderewskiego</t>
  </si>
  <si>
    <t>D 05.03.26a</t>
  </si>
  <si>
    <t>D 08.03.01</t>
  </si>
  <si>
    <t xml:space="preserve">Ustawienie obrzeży betonowych 8x30x100cm  na ławie bet. C8/10 o wym. 13x10cm z oporem 10x25cm </t>
  </si>
  <si>
    <t>D 04.01.01</t>
  </si>
  <si>
    <t>Wykonanie koryta w gruncie kat. V-VI głęb. 5 cm     ( material do zagospodarowania przez Wykonawce we własnym zakresie)</t>
  </si>
  <si>
    <t>D 08.02.01a</t>
  </si>
  <si>
    <t>m2</t>
  </si>
  <si>
    <t>D 05.03.23</t>
  </si>
  <si>
    <t xml:space="preserve">Rozbiórka obrzeży betonowych "8" cm z odwozem na odl. 15 km,                             ( magazyn ZDMiKP ul.Witebska 5a) </t>
  </si>
  <si>
    <t>Rozbiórka krawężników kamiennych ( materiał do ponownego wbudowania)   z ławą betonową i oporem, z  odwozem na odl. 15 km .</t>
  </si>
  <si>
    <t xml:space="preserve">Ustawienie krawężników kamiennych ( materiał z rozbiórki) na ławie betonowej C-16/20 o wym. 20x15 cm z oporem 15x35 cm   - krawężnik wystający i wtopiony </t>
  </si>
  <si>
    <t xml:space="preserve">Wykonanie wartwy profilowej AC 16W 35/50 w ilości 125 kg/ m2 o frakcji 0/16 mm wg potrzeb - należy wycenić dla kategorii ruchu KR V-VI </t>
  </si>
  <si>
    <t xml:space="preserve">Ułozenie siatki zbrojeniowej szklano-węglowej przesączonej asfaltem - powierzchnia została zwiększona o 5% w celu wykonania zakładki </t>
  </si>
  <si>
    <t>Uszczelnienie w-wy ścieralnej taśmą asfaltowo-kauczukową o przekroju poprzecznym 5mm x 50mm</t>
  </si>
  <si>
    <t>Wymiana włazów żeliwnych na włazy z żeliwa szarego D-400 wraz z regulacją wysokościową , mocowanych do istniejących płyt nastudziennych</t>
  </si>
  <si>
    <t>Regulacja wysokościowa skrzynek  urzadzeń podziemnych z wymiana uszkodzonych na żeliwne ( z zasobów gestorów sieci )</t>
  </si>
  <si>
    <t xml:space="preserve">Montaż płytek strukturalnych 30x30 gr. 8 cm (polimerobeton) na podsyspce cem-piask. 1:4 </t>
  </si>
  <si>
    <t>Rozebranie nawierzchni chodnika  z płytek betonowych 50cm x 50cm  - materiał ułożony na paletach, owinięty taśmą stretch, odwóz na magazyn ZDMiKp ul. Witebska 5a</t>
  </si>
  <si>
    <t xml:space="preserve">Wykonanie nawierzchni chodnika z kostki bet. szarej grub. 8 cm na podsypce cem-piaskowej  1:4 , grub. 3 cm </t>
  </si>
  <si>
    <t xml:space="preserve"> kosztorys ofertowy</t>
  </si>
  <si>
    <t>Podatek …..%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</si>
</sst>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2">
    <xf numFmtId="0" fontId="0" fillId="0" borderId="0"/>
    <xf numFmtId="0" fontId="1" fillId="0" borderId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3" fillId="2" borderId="1" applyNumberFormat="0" applyAlignment="0" applyProtection="0"/>
    <xf numFmtId="0" fontId="4" fillId="9" borderId="2" applyNumberFormat="0" applyAlignment="0" applyProtection="0"/>
    <xf numFmtId="0" fontId="5" fillId="0" borderId="3" applyNumberFormat="0" applyFill="0" applyAlignment="0" applyProtection="0"/>
    <xf numFmtId="0" fontId="6" fillId="10" borderId="4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9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11" borderId="9" applyNumberFormat="0" applyAlignment="0" applyProtection="0"/>
  </cellStyleXfs>
  <cellXfs count="111">
    <xf numFmtId="0" fontId="0" fillId="0" borderId="0" xfId="0"/>
    <xf numFmtId="0" fontId="15" fillId="0" borderId="0" xfId="1" applyFont="1" applyAlignment="1">
      <alignment horizontal="left"/>
    </xf>
    <xf numFmtId="1" fontId="16" fillId="0" borderId="16" xfId="1" applyNumberFormat="1" applyFont="1" applyBorder="1" applyAlignment="1">
      <alignment horizontal="center" vertical="center" wrapText="1"/>
    </xf>
    <xf numFmtId="1" fontId="16" fillId="0" borderId="17" xfId="1" applyNumberFormat="1" applyFont="1" applyBorder="1" applyAlignment="1">
      <alignment horizontal="center" vertical="center" wrapText="1"/>
    </xf>
    <xf numFmtId="4" fontId="16" fillId="0" borderId="13" xfId="1" applyNumberFormat="1" applyFont="1" applyBorder="1" applyAlignment="1">
      <alignment horizontal="center" vertical="center" wrapText="1"/>
    </xf>
    <xf numFmtId="1" fontId="16" fillId="0" borderId="15" xfId="1" applyNumberFormat="1" applyFont="1" applyBorder="1" applyAlignment="1">
      <alignment horizontal="center" vertical="center" wrapText="1"/>
    </xf>
    <xf numFmtId="1" fontId="16" fillId="0" borderId="14" xfId="1" applyNumberFormat="1" applyFont="1" applyBorder="1" applyAlignment="1">
      <alignment horizontal="center" vertical="center" wrapText="1"/>
    </xf>
    <xf numFmtId="1" fontId="16" fillId="0" borderId="12" xfId="1" applyNumberFormat="1" applyFont="1" applyBorder="1" applyAlignment="1">
      <alignment horizontal="center" vertical="center" wrapText="1"/>
    </xf>
    <xf numFmtId="4" fontId="16" fillId="0" borderId="12" xfId="1" applyNumberFormat="1" applyFont="1" applyBorder="1" applyAlignment="1">
      <alignment horizontal="center" vertical="center" wrapText="1"/>
    </xf>
    <xf numFmtId="1" fontId="16" fillId="0" borderId="11" xfId="1" applyNumberFormat="1" applyFont="1" applyBorder="1" applyAlignment="1">
      <alignment horizontal="center" vertical="center" wrapText="1"/>
    </xf>
    <xf numFmtId="3" fontId="17" fillId="0" borderId="10" xfId="1" applyNumberFormat="1" applyFont="1" applyBorder="1" applyAlignment="1">
      <alignment horizontal="center" vertical="center" wrapText="1"/>
    </xf>
    <xf numFmtId="4" fontId="17" fillId="0" borderId="10" xfId="1" applyNumberFormat="1" applyFont="1" applyFill="1" applyBorder="1" applyAlignment="1">
      <alignment horizontal="center" vertical="center"/>
    </xf>
    <xf numFmtId="4" fontId="17" fillId="0" borderId="10" xfId="1" applyNumberFormat="1" applyFont="1" applyBorder="1" applyAlignment="1">
      <alignment horizontal="left" vertical="top" wrapText="1"/>
    </xf>
    <xf numFmtId="4" fontId="17" fillId="0" borderId="10" xfId="1" applyNumberFormat="1" applyFont="1" applyFill="1" applyBorder="1" applyAlignment="1">
      <alignment horizontal="left" vertical="center" wrapText="1"/>
    </xf>
    <xf numFmtId="4" fontId="17" fillId="0" borderId="10" xfId="1" applyNumberFormat="1" applyFont="1" applyFill="1" applyBorder="1" applyAlignment="1">
      <alignment horizontal="right" vertical="center" wrapText="1"/>
    </xf>
    <xf numFmtId="4" fontId="17" fillId="0" borderId="10" xfId="1" applyNumberFormat="1" applyFont="1" applyFill="1" applyBorder="1" applyAlignment="1">
      <alignment vertical="center" wrapText="1"/>
    </xf>
    <xf numFmtId="3" fontId="17" fillId="0" borderId="10" xfId="1" applyNumberFormat="1" applyFont="1" applyFill="1" applyBorder="1" applyAlignment="1">
      <alignment horizontal="center" vertical="center" wrapText="1"/>
    </xf>
    <xf numFmtId="4" fontId="17" fillId="0" borderId="10" xfId="1" applyNumberFormat="1" applyFont="1" applyFill="1" applyBorder="1" applyAlignment="1">
      <alignment horizontal="left" vertical="top" wrapText="1"/>
    </xf>
    <xf numFmtId="4" fontId="17" fillId="0" borderId="10" xfId="1" applyNumberFormat="1" applyFont="1" applyBorder="1" applyAlignment="1">
      <alignment horizontal="left" vertical="center" wrapText="1"/>
    </xf>
    <xf numFmtId="4" fontId="17" fillId="0" borderId="10" xfId="1" applyNumberFormat="1" applyFont="1" applyFill="1" applyBorder="1" applyAlignment="1">
      <alignment horizontal="center" vertical="center" wrapText="1"/>
    </xf>
    <xf numFmtId="4" fontId="17" fillId="0" borderId="10" xfId="1" applyNumberFormat="1" applyFont="1" applyBorder="1" applyAlignment="1">
      <alignment horizontal="right" vertical="center" wrapText="1"/>
    </xf>
    <xf numFmtId="3" fontId="17" fillId="0" borderId="10" xfId="1" applyNumberFormat="1" applyFont="1" applyBorder="1" applyAlignment="1">
      <alignment horizontal="center" vertical="center"/>
    </xf>
    <xf numFmtId="4" fontId="17" fillId="0" borderId="10" xfId="1" applyNumberFormat="1" applyFont="1" applyBorder="1" applyAlignment="1">
      <alignment horizontal="center" vertical="center"/>
    </xf>
    <xf numFmtId="4" fontId="17" fillId="0" borderId="10" xfId="1" applyNumberFormat="1" applyFont="1" applyBorder="1" applyAlignment="1">
      <alignment horizontal="right" vertical="center"/>
    </xf>
    <xf numFmtId="4" fontId="20" fillId="0" borderId="36" xfId="1" applyNumberFormat="1" applyFont="1" applyBorder="1" applyAlignment="1">
      <alignment horizontal="right" vertical="center" wrapText="1"/>
    </xf>
    <xf numFmtId="4" fontId="20" fillId="0" borderId="33" xfId="0" applyNumberFormat="1" applyFont="1" applyBorder="1" applyAlignment="1">
      <alignment vertical="top" wrapText="1"/>
    </xf>
    <xf numFmtId="1" fontId="17" fillId="0" borderId="10" xfId="1" applyNumberFormat="1" applyFont="1" applyBorder="1" applyAlignment="1">
      <alignment horizontal="center" vertical="center" wrapText="1"/>
    </xf>
    <xf numFmtId="4" fontId="19" fillId="0" borderId="32" xfId="0" applyNumberFormat="1" applyFont="1" applyBorder="1" applyAlignment="1">
      <alignment horizontal="right" vertical="center"/>
    </xf>
    <xf numFmtId="4" fontId="19" fillId="0" borderId="23" xfId="0" applyNumberFormat="1" applyFont="1" applyBorder="1" applyAlignment="1">
      <alignment horizontal="right" vertical="center"/>
    </xf>
    <xf numFmtId="4" fontId="19" fillId="0" borderId="24" xfId="0" applyNumberFormat="1" applyFont="1" applyBorder="1" applyAlignment="1">
      <alignment horizontal="right" vertical="center"/>
    </xf>
    <xf numFmtId="1" fontId="17" fillId="0" borderId="33" xfId="1" applyNumberFormat="1" applyFont="1" applyBorder="1" applyAlignment="1">
      <alignment horizontal="center" vertical="top" wrapText="1"/>
    </xf>
    <xf numFmtId="4" fontId="17" fillId="0" borderId="33" xfId="1" applyNumberFormat="1" applyFont="1" applyBorder="1" applyAlignment="1">
      <alignment horizontal="right" vertical="top" wrapText="1"/>
    </xf>
    <xf numFmtId="4" fontId="17" fillId="0" borderId="33" xfId="1" applyNumberFormat="1" applyFont="1" applyFill="1" applyBorder="1" applyAlignment="1">
      <alignment horizontal="left" vertical="top" wrapText="1"/>
    </xf>
    <xf numFmtId="4" fontId="17" fillId="0" borderId="33" xfId="1" applyNumberFormat="1" applyFont="1" applyFill="1" applyBorder="1" applyAlignment="1">
      <alignment horizontal="center" vertical="top" wrapText="1"/>
    </xf>
    <xf numFmtId="3" fontId="17" fillId="0" borderId="33" xfId="1" applyNumberFormat="1" applyFont="1" applyBorder="1" applyAlignment="1">
      <alignment horizontal="center" vertical="top" wrapText="1"/>
    </xf>
    <xf numFmtId="4" fontId="17" fillId="0" borderId="33" xfId="1" applyNumberFormat="1" applyFont="1" applyBorder="1" applyAlignment="1">
      <alignment horizontal="right" vertical="center" wrapText="1"/>
    </xf>
    <xf numFmtId="4" fontId="17" fillId="0" borderId="33" xfId="1" applyNumberFormat="1" applyFont="1" applyFill="1" applyBorder="1" applyAlignment="1">
      <alignment horizontal="center" vertical="center" wrapText="1"/>
    </xf>
    <xf numFmtId="4" fontId="17" fillId="0" borderId="33" xfId="1" applyNumberFormat="1" applyFont="1" applyFill="1" applyBorder="1" applyAlignment="1">
      <alignment horizontal="right" vertical="center" wrapText="1"/>
    </xf>
    <xf numFmtId="164" fontId="17" fillId="0" borderId="33" xfId="1" applyNumberFormat="1" applyFont="1" applyFill="1" applyBorder="1" applyAlignment="1">
      <alignment horizontal="center" vertical="center" wrapText="1"/>
    </xf>
    <xf numFmtId="4" fontId="17" fillId="0" borderId="33" xfId="0" applyNumberFormat="1" applyFont="1" applyFill="1" applyBorder="1" applyAlignment="1">
      <alignment horizontal="center" vertical="top" wrapText="1"/>
    </xf>
    <xf numFmtId="4" fontId="17" fillId="0" borderId="33" xfId="0" applyNumberFormat="1" applyFont="1" applyFill="1" applyBorder="1" applyAlignment="1">
      <alignment horizontal="left" vertical="top" wrapText="1"/>
    </xf>
    <xf numFmtId="3" fontId="17" fillId="0" borderId="33" xfId="0" applyNumberFormat="1" applyFont="1" applyFill="1" applyBorder="1" applyAlignment="1">
      <alignment horizontal="center" vertical="top" wrapText="1"/>
    </xf>
    <xf numFmtId="4" fontId="17" fillId="0" borderId="33" xfId="0" applyNumberFormat="1" applyFont="1" applyFill="1" applyBorder="1" applyAlignment="1">
      <alignment horizontal="right" vertical="top" wrapText="1"/>
    </xf>
    <xf numFmtId="4" fontId="17" fillId="0" borderId="0" xfId="0" applyNumberFormat="1" applyFont="1" applyFill="1" applyBorder="1"/>
    <xf numFmtId="4" fontId="17" fillId="0" borderId="33" xfId="0" applyNumberFormat="1" applyFont="1" applyBorder="1" applyAlignment="1">
      <alignment horizontal="right" vertical="top" wrapText="1"/>
    </xf>
    <xf numFmtId="1" fontId="17" fillId="0" borderId="33" xfId="0" applyNumberFormat="1" applyFont="1" applyBorder="1" applyAlignment="1">
      <alignment horizontal="left" vertical="top" wrapText="1"/>
    </xf>
    <xf numFmtId="4" fontId="17" fillId="0" borderId="33" xfId="0" applyNumberFormat="1" applyFont="1" applyBorder="1" applyAlignment="1">
      <alignment horizontal="center" vertical="top"/>
    </xf>
    <xf numFmtId="3" fontId="17" fillId="0" borderId="33" xfId="0" applyNumberFormat="1" applyFont="1" applyBorder="1" applyAlignment="1">
      <alignment horizontal="center" vertical="top"/>
    </xf>
    <xf numFmtId="4" fontId="17" fillId="0" borderId="0" xfId="0" applyNumberFormat="1" applyFont="1" applyBorder="1"/>
    <xf numFmtId="4" fontId="17" fillId="0" borderId="38" xfId="0" applyNumberFormat="1" applyFont="1" applyBorder="1" applyAlignment="1">
      <alignment horizontal="right" vertical="top" wrapText="1"/>
    </xf>
    <xf numFmtId="4" fontId="17" fillId="0" borderId="37" xfId="0" applyNumberFormat="1" applyFont="1" applyBorder="1" applyAlignment="1">
      <alignment horizontal="left" vertical="top" wrapText="1"/>
    </xf>
    <xf numFmtId="4" fontId="17" fillId="0" borderId="37" xfId="0" applyNumberFormat="1" applyFont="1" applyBorder="1" applyAlignment="1">
      <alignment vertical="top"/>
    </xf>
    <xf numFmtId="0" fontId="17" fillId="0" borderId="33" xfId="0" applyFont="1" applyBorder="1" applyAlignment="1">
      <alignment horizontal="center" vertical="top" wrapText="1"/>
    </xf>
    <xf numFmtId="4" fontId="17" fillId="0" borderId="33" xfId="0" applyNumberFormat="1" applyFont="1" applyBorder="1" applyAlignment="1">
      <alignment vertical="top" wrapText="1"/>
    </xf>
    <xf numFmtId="4" fontId="17" fillId="0" borderId="33" xfId="0" applyNumberFormat="1" applyFont="1" applyBorder="1" applyAlignment="1">
      <alignment horizontal="right" vertical="top"/>
    </xf>
    <xf numFmtId="4" fontId="17" fillId="0" borderId="37" xfId="0" applyNumberFormat="1" applyFont="1" applyBorder="1" applyAlignment="1">
      <alignment horizontal="center" vertical="top"/>
    </xf>
    <xf numFmtId="1" fontId="17" fillId="0" borderId="39" xfId="1" applyNumberFormat="1" applyFont="1" applyBorder="1" applyAlignment="1">
      <alignment horizontal="center" vertical="top" wrapText="1"/>
    </xf>
    <xf numFmtId="4" fontId="17" fillId="0" borderId="39" xfId="1" applyNumberFormat="1" applyFont="1" applyBorder="1" applyAlignment="1">
      <alignment horizontal="right" vertical="center"/>
    </xf>
    <xf numFmtId="1" fontId="17" fillId="0" borderId="39" xfId="1" applyNumberFormat="1" applyFont="1" applyBorder="1" applyAlignment="1">
      <alignment horizontal="left" vertical="center"/>
    </xf>
    <xf numFmtId="4" fontId="17" fillId="0" borderId="39" xfId="1" applyNumberFormat="1" applyFont="1" applyBorder="1" applyAlignment="1">
      <alignment horizontal="center" vertical="center"/>
    </xf>
    <xf numFmtId="3" fontId="17" fillId="0" borderId="39" xfId="1" applyNumberFormat="1" applyFont="1" applyBorder="1" applyAlignment="1">
      <alignment horizontal="center" vertical="center"/>
    </xf>
    <xf numFmtId="1" fontId="17" fillId="0" borderId="30" xfId="1" applyNumberFormat="1" applyFont="1" applyBorder="1" applyAlignment="1">
      <alignment horizontal="center" vertical="top" wrapText="1"/>
    </xf>
    <xf numFmtId="4" fontId="17" fillId="0" borderId="30" xfId="1" applyNumberFormat="1" applyFont="1" applyBorder="1" applyAlignment="1">
      <alignment horizontal="right" vertical="center"/>
    </xf>
    <xf numFmtId="1" fontId="17" fillId="0" borderId="30" xfId="1" applyNumberFormat="1" applyFont="1" applyBorder="1" applyAlignment="1">
      <alignment horizontal="left" vertical="center"/>
    </xf>
    <xf numFmtId="4" fontId="17" fillId="0" borderId="30" xfId="1" applyNumberFormat="1" applyFont="1" applyBorder="1" applyAlignment="1">
      <alignment horizontal="center" vertical="center"/>
    </xf>
    <xf numFmtId="3" fontId="17" fillId="0" borderId="30" xfId="1" applyNumberFormat="1" applyFont="1" applyBorder="1" applyAlignment="1">
      <alignment horizontal="center" vertical="center"/>
    </xf>
    <xf numFmtId="1" fontId="17" fillId="0" borderId="40" xfId="1" applyNumberFormat="1" applyFont="1" applyBorder="1" applyAlignment="1">
      <alignment horizontal="center" vertical="top" wrapText="1"/>
    </xf>
    <xf numFmtId="4" fontId="17" fillId="0" borderId="40" xfId="1" applyNumberFormat="1" applyFont="1" applyBorder="1" applyAlignment="1">
      <alignment horizontal="right" vertical="center"/>
    </xf>
    <xf numFmtId="1" fontId="17" fillId="0" borderId="40" xfId="1" applyNumberFormat="1" applyFont="1" applyBorder="1" applyAlignment="1">
      <alignment horizontal="left" vertical="center"/>
    </xf>
    <xf numFmtId="4" fontId="17" fillId="0" borderId="40" xfId="1" applyNumberFormat="1" applyFont="1" applyBorder="1" applyAlignment="1">
      <alignment horizontal="center" vertical="center"/>
    </xf>
    <xf numFmtId="3" fontId="17" fillId="0" borderId="40" xfId="1" applyNumberFormat="1" applyFont="1" applyBorder="1" applyAlignment="1">
      <alignment horizontal="center" vertical="center"/>
    </xf>
    <xf numFmtId="1" fontId="17" fillId="0" borderId="41" xfId="1" applyNumberFormat="1" applyFont="1" applyBorder="1" applyAlignment="1">
      <alignment horizontal="center" vertical="top" wrapText="1"/>
    </xf>
    <xf numFmtId="4" fontId="17" fillId="0" borderId="41" xfId="0" applyNumberFormat="1" applyFont="1" applyBorder="1" applyAlignment="1">
      <alignment horizontal="right" vertical="top" wrapText="1"/>
    </xf>
    <xf numFmtId="4" fontId="17" fillId="0" borderId="41" xfId="0" applyNumberFormat="1" applyFont="1" applyFill="1" applyBorder="1" applyAlignment="1">
      <alignment horizontal="left" vertical="top" wrapText="1"/>
    </xf>
    <xf numFmtId="4" fontId="17" fillId="0" borderId="41" xfId="0" applyNumberFormat="1" applyFont="1" applyBorder="1" applyAlignment="1">
      <alignment horizontal="center" vertical="top" wrapText="1"/>
    </xf>
    <xf numFmtId="3" fontId="17" fillId="0" borderId="41" xfId="0" applyNumberFormat="1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2" fillId="0" borderId="0" xfId="0" applyFont="1"/>
    <xf numFmtId="0" fontId="22" fillId="0" borderId="0" xfId="0" applyFont="1" applyFill="1"/>
    <xf numFmtId="0" fontId="22" fillId="0" borderId="0" xfId="0" applyFont="1" applyBorder="1"/>
    <xf numFmtId="0" fontId="22" fillId="0" borderId="30" xfId="0" applyFont="1" applyBorder="1"/>
    <xf numFmtId="0" fontId="21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3" fillId="0" borderId="0" xfId="0" applyFont="1" applyBorder="1"/>
    <xf numFmtId="0" fontId="23" fillId="0" borderId="0" xfId="0" applyFont="1"/>
    <xf numFmtId="0" fontId="17" fillId="0" borderId="33" xfId="0" applyFont="1" applyBorder="1" applyAlignment="1">
      <alignment vertical="top" wrapText="1"/>
    </xf>
    <xf numFmtId="0" fontId="20" fillId="0" borderId="34" xfId="0" applyFont="1" applyBorder="1" applyAlignment="1">
      <alignment horizontal="center" vertical="top" wrapText="1"/>
    </xf>
    <xf numFmtId="0" fontId="20" fillId="0" borderId="35" xfId="0" applyFont="1" applyBorder="1" applyAlignment="1">
      <alignment horizontal="center" vertical="top" wrapText="1"/>
    </xf>
    <xf numFmtId="0" fontId="20" fillId="0" borderId="36" xfId="0" applyFont="1" applyBorder="1" applyAlignment="1">
      <alignment horizontal="center" vertical="top" wrapText="1"/>
    </xf>
    <xf numFmtId="0" fontId="19" fillId="0" borderId="29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5" fillId="0" borderId="0" xfId="1" applyFont="1" applyAlignment="1">
      <alignment horizontal="center"/>
    </xf>
    <xf numFmtId="0" fontId="21" fillId="0" borderId="0" xfId="1" applyFont="1" applyAlignment="1">
      <alignment horizontal="center"/>
    </xf>
    <xf numFmtId="0" fontId="15" fillId="0" borderId="0" xfId="1" applyFont="1" applyBorder="1" applyAlignment="1">
      <alignment horizontal="right" vertical="center"/>
    </xf>
    <xf numFmtId="1" fontId="16" fillId="0" borderId="18" xfId="1" applyNumberFormat="1" applyFont="1" applyBorder="1" applyAlignment="1">
      <alignment horizontal="center" vertical="center" wrapText="1"/>
    </xf>
    <xf numFmtId="1" fontId="16" fillId="0" borderId="20" xfId="1" applyNumberFormat="1" applyFont="1" applyBorder="1" applyAlignment="1">
      <alignment horizontal="center" vertical="center" wrapText="1"/>
    </xf>
    <xf numFmtId="1" fontId="16" fillId="0" borderId="19" xfId="1" applyNumberFormat="1" applyFont="1" applyBorder="1" applyAlignment="1">
      <alignment horizontal="center" vertical="center" wrapText="1"/>
    </xf>
    <xf numFmtId="4" fontId="20" fillId="0" borderId="34" xfId="1" applyNumberFormat="1" applyFont="1" applyBorder="1" applyAlignment="1">
      <alignment horizontal="center" vertical="center" wrapText="1"/>
    </xf>
    <xf numFmtId="4" fontId="20" fillId="0" borderId="35" xfId="1" applyNumberFormat="1" applyFont="1" applyBorder="1" applyAlignment="1">
      <alignment horizontal="center" vertical="center" wrapText="1"/>
    </xf>
    <xf numFmtId="4" fontId="20" fillId="0" borderId="36" xfId="1" applyNumberFormat="1" applyFont="1" applyBorder="1" applyAlignment="1">
      <alignment horizontal="center" vertical="center" wrapText="1"/>
    </xf>
    <xf numFmtId="1" fontId="16" fillId="0" borderId="34" xfId="1" applyNumberFormat="1" applyFont="1" applyBorder="1" applyAlignment="1">
      <alignment horizontal="center" vertical="center" wrapText="1"/>
    </xf>
    <xf numFmtId="1" fontId="16" fillId="0" borderId="35" xfId="1" applyNumberFormat="1" applyFont="1" applyBorder="1" applyAlignment="1">
      <alignment horizontal="center" vertical="center" wrapText="1"/>
    </xf>
    <xf numFmtId="1" fontId="16" fillId="0" borderId="36" xfId="1" applyNumberFormat="1" applyFont="1" applyBorder="1" applyAlignment="1">
      <alignment horizontal="center" vertical="center" wrapText="1"/>
    </xf>
  </cellXfs>
  <cellStyles count="22">
    <cellStyle name="Akcent 1 2" xfId="2"/>
    <cellStyle name="Akcent 2 2" xfId="3"/>
    <cellStyle name="Akcent 3 2" xfId="4"/>
    <cellStyle name="Akcent 4 2" xfId="5"/>
    <cellStyle name="Akcent 5 2" xfId="6"/>
    <cellStyle name="Akcent 6 2" xfId="7"/>
    <cellStyle name="Dane wejściowe 2" xfId="8"/>
    <cellStyle name="Dane wyjściowe 2" xfId="9"/>
    <cellStyle name="Komórka połączona 2" xfId="10"/>
    <cellStyle name="Komórka zaznaczona 2" xfId="11"/>
    <cellStyle name="Nagłówek 1 2" xfId="12"/>
    <cellStyle name="Nagłówek 2 2" xfId="13"/>
    <cellStyle name="Nagłówek 3 2" xfId="14"/>
    <cellStyle name="Nagłówek 4 2" xfId="15"/>
    <cellStyle name="Normalny" xfId="0" builtinId="0"/>
    <cellStyle name="Normalny 2" xfId="1"/>
    <cellStyle name="Obliczenia 2" xfId="16"/>
    <cellStyle name="Suma 2" xfId="17"/>
    <cellStyle name="Tekst objaśnienia 2" xfId="18"/>
    <cellStyle name="Tekst ostrzeżenia 2" xfId="19"/>
    <cellStyle name="Tytuł 2" xfId="20"/>
    <cellStyle name="Uwaga 2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tabSelected="1" zoomScale="120" zoomScaleNormal="120" workbookViewId="0">
      <selection activeCell="K34" sqref="K34"/>
    </sheetView>
  </sheetViews>
  <sheetFormatPr defaultRowHeight="14.25"/>
  <cols>
    <col min="1" max="1" width="3.42578125" style="78" customWidth="1"/>
    <col min="2" max="2" width="9.28515625" style="78" customWidth="1"/>
    <col min="3" max="3" width="58" style="78" customWidth="1"/>
    <col min="4" max="4" width="4" style="78" customWidth="1"/>
    <col min="5" max="5" width="7.140625" style="78" customWidth="1"/>
    <col min="6" max="6" width="7.5703125" style="78" customWidth="1"/>
    <col min="7" max="7" width="11.42578125" style="78" customWidth="1"/>
    <col min="8" max="16384" width="9.140625" style="78"/>
  </cols>
  <sheetData>
    <row r="1" spans="1:7" ht="15.75">
      <c r="A1" s="99" t="s">
        <v>41</v>
      </c>
      <c r="B1" s="99"/>
      <c r="C1" s="99"/>
      <c r="D1" s="99"/>
      <c r="E1" s="99"/>
      <c r="F1" s="99"/>
      <c r="G1" s="99"/>
    </row>
    <row r="2" spans="1:7" ht="15.75">
      <c r="A2" s="99" t="s">
        <v>43</v>
      </c>
      <c r="B2" s="100"/>
      <c r="C2" s="100"/>
      <c r="D2" s="100"/>
      <c r="E2" s="100"/>
      <c r="F2" s="100"/>
      <c r="G2" s="100"/>
    </row>
    <row r="3" spans="1:7" ht="16.5" thickBot="1">
      <c r="A3" s="1" t="s">
        <v>0</v>
      </c>
      <c r="B3" s="1"/>
      <c r="C3" s="1"/>
      <c r="D3" s="101" t="s">
        <v>63</v>
      </c>
      <c r="E3" s="101"/>
      <c r="F3" s="101"/>
      <c r="G3" s="101"/>
    </row>
    <row r="4" spans="1:7" ht="36">
      <c r="A4" s="9" t="s">
        <v>2</v>
      </c>
      <c r="B4" s="8" t="s">
        <v>3</v>
      </c>
      <c r="C4" s="8" t="s">
        <v>4</v>
      </c>
      <c r="D4" s="8" t="s">
        <v>5</v>
      </c>
      <c r="E4" s="7" t="s">
        <v>6</v>
      </c>
      <c r="F4" s="8" t="s">
        <v>7</v>
      </c>
      <c r="G4" s="4" t="s">
        <v>8</v>
      </c>
    </row>
    <row r="5" spans="1:7" ht="15" thickBot="1">
      <c r="A5" s="6">
        <v>1</v>
      </c>
      <c r="B5" s="5">
        <v>2</v>
      </c>
      <c r="C5" s="5">
        <v>3</v>
      </c>
      <c r="D5" s="5">
        <v>4</v>
      </c>
      <c r="E5" s="2">
        <v>5</v>
      </c>
      <c r="F5" s="5">
        <v>6</v>
      </c>
      <c r="G5" s="3">
        <v>7</v>
      </c>
    </row>
    <row r="6" spans="1:7" ht="15" customHeight="1">
      <c r="A6" s="102" t="s">
        <v>9</v>
      </c>
      <c r="B6" s="103"/>
      <c r="C6" s="103"/>
      <c r="D6" s="103"/>
      <c r="E6" s="103"/>
      <c r="F6" s="103"/>
      <c r="G6" s="104"/>
    </row>
    <row r="7" spans="1:7" ht="36">
      <c r="A7" s="26">
        <v>1</v>
      </c>
      <c r="B7" s="20" t="s">
        <v>10</v>
      </c>
      <c r="C7" s="12" t="s">
        <v>42</v>
      </c>
      <c r="D7" s="19" t="s">
        <v>1</v>
      </c>
      <c r="E7" s="16">
        <v>650</v>
      </c>
      <c r="F7" s="14"/>
      <c r="G7" s="20"/>
    </row>
    <row r="8" spans="1:7" ht="24.75" customHeight="1">
      <c r="A8" s="26">
        <f>A7+1</f>
        <v>2</v>
      </c>
      <c r="B8" s="20" t="s">
        <v>10</v>
      </c>
      <c r="C8" s="17" t="s">
        <v>53</v>
      </c>
      <c r="D8" s="11" t="s">
        <v>11</v>
      </c>
      <c r="E8" s="10">
        <v>100</v>
      </c>
      <c r="F8" s="20"/>
      <c r="G8" s="20"/>
    </row>
    <row r="9" spans="1:7" ht="24">
      <c r="A9" s="26">
        <f t="shared" ref="A9:A22" si="0">A8+1</f>
        <v>3</v>
      </c>
      <c r="B9" s="20" t="s">
        <v>12</v>
      </c>
      <c r="C9" s="12" t="s">
        <v>22</v>
      </c>
      <c r="D9" s="22" t="s">
        <v>13</v>
      </c>
      <c r="E9" s="10">
        <v>10</v>
      </c>
      <c r="F9" s="20"/>
      <c r="G9" s="20"/>
    </row>
    <row r="10" spans="1:7" ht="36">
      <c r="A10" s="26">
        <f t="shared" si="0"/>
        <v>4</v>
      </c>
      <c r="B10" s="20" t="s">
        <v>14</v>
      </c>
      <c r="C10" s="13" t="s">
        <v>54</v>
      </c>
      <c r="D10" s="19" t="s">
        <v>11</v>
      </c>
      <c r="E10" s="16">
        <v>100</v>
      </c>
      <c r="F10" s="14"/>
      <c r="G10" s="20"/>
    </row>
    <row r="11" spans="1:7" ht="24">
      <c r="A11" s="26">
        <f t="shared" si="0"/>
        <v>5</v>
      </c>
      <c r="B11" s="20" t="s">
        <v>18</v>
      </c>
      <c r="C11" s="13" t="s">
        <v>19</v>
      </c>
      <c r="D11" s="19" t="s">
        <v>1</v>
      </c>
      <c r="E11" s="16">
        <v>650</v>
      </c>
      <c r="F11" s="14"/>
      <c r="G11" s="20"/>
    </row>
    <row r="12" spans="1:7" s="79" customFormat="1" ht="24">
      <c r="A12" s="26">
        <f t="shared" si="0"/>
        <v>6</v>
      </c>
      <c r="B12" s="14" t="s">
        <v>20</v>
      </c>
      <c r="C12" s="17" t="s">
        <v>55</v>
      </c>
      <c r="D12" s="19" t="s">
        <v>38</v>
      </c>
      <c r="E12" s="19">
        <v>81.25</v>
      </c>
      <c r="F12" s="14"/>
      <c r="G12" s="20"/>
    </row>
    <row r="13" spans="1:7" ht="27.75" customHeight="1">
      <c r="A13" s="26">
        <f t="shared" si="0"/>
        <v>7</v>
      </c>
      <c r="B13" s="20" t="s">
        <v>18</v>
      </c>
      <c r="C13" s="13" t="s">
        <v>21</v>
      </c>
      <c r="D13" s="19" t="s">
        <v>1</v>
      </c>
      <c r="E13" s="16">
        <v>650</v>
      </c>
      <c r="F13" s="14"/>
      <c r="G13" s="20"/>
    </row>
    <row r="14" spans="1:7" ht="25.5" customHeight="1">
      <c r="A14" s="26">
        <f t="shared" si="0"/>
        <v>8</v>
      </c>
      <c r="B14" s="35" t="s">
        <v>44</v>
      </c>
      <c r="C14" s="32" t="s">
        <v>56</v>
      </c>
      <c r="D14" s="36" t="s">
        <v>1</v>
      </c>
      <c r="E14" s="38">
        <v>682.5</v>
      </c>
      <c r="F14" s="37"/>
      <c r="G14" s="35"/>
    </row>
    <row r="15" spans="1:7" ht="36">
      <c r="A15" s="26">
        <f t="shared" si="0"/>
        <v>9</v>
      </c>
      <c r="B15" s="20" t="s">
        <v>23</v>
      </c>
      <c r="C15" s="17" t="s">
        <v>24</v>
      </c>
      <c r="D15" s="19" t="s">
        <v>1</v>
      </c>
      <c r="E15" s="16">
        <v>650</v>
      </c>
      <c r="F15" s="14"/>
      <c r="G15" s="20"/>
    </row>
    <row r="16" spans="1:7" ht="24">
      <c r="A16" s="26">
        <f t="shared" si="0"/>
        <v>10</v>
      </c>
      <c r="B16" s="14" t="s">
        <v>25</v>
      </c>
      <c r="C16" s="13" t="s">
        <v>57</v>
      </c>
      <c r="D16" s="19" t="s">
        <v>11</v>
      </c>
      <c r="E16" s="16">
        <v>215</v>
      </c>
      <c r="F16" s="14"/>
      <c r="G16" s="20"/>
    </row>
    <row r="17" spans="1:19" ht="26.25" customHeight="1">
      <c r="A17" s="26">
        <f t="shared" si="0"/>
        <v>11</v>
      </c>
      <c r="B17" s="20" t="s">
        <v>26</v>
      </c>
      <c r="C17" s="13" t="s">
        <v>58</v>
      </c>
      <c r="D17" s="19" t="s">
        <v>27</v>
      </c>
      <c r="E17" s="16">
        <v>2</v>
      </c>
      <c r="F17" s="14"/>
      <c r="G17" s="20"/>
    </row>
    <row r="18" spans="1:19" ht="24">
      <c r="A18" s="26">
        <f t="shared" si="0"/>
        <v>12</v>
      </c>
      <c r="B18" s="20" t="s">
        <v>26</v>
      </c>
      <c r="C18" s="15" t="s">
        <v>59</v>
      </c>
      <c r="D18" s="19" t="s">
        <v>28</v>
      </c>
      <c r="E18" s="16">
        <v>8</v>
      </c>
      <c r="F18" s="14"/>
      <c r="G18" s="20"/>
    </row>
    <row r="19" spans="1:19" ht="24">
      <c r="A19" s="26">
        <f t="shared" si="0"/>
        <v>13</v>
      </c>
      <c r="B19" s="20" t="s">
        <v>26</v>
      </c>
      <c r="C19" s="13" t="s">
        <v>29</v>
      </c>
      <c r="D19" s="19" t="s">
        <v>27</v>
      </c>
      <c r="E19" s="16">
        <v>3</v>
      </c>
      <c r="F19" s="14"/>
      <c r="G19" s="2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</row>
    <row r="20" spans="1:19" ht="24">
      <c r="A20" s="26">
        <f t="shared" si="0"/>
        <v>14</v>
      </c>
      <c r="B20" s="20" t="s">
        <v>30</v>
      </c>
      <c r="C20" s="13" t="s">
        <v>37</v>
      </c>
      <c r="D20" s="19" t="s">
        <v>1</v>
      </c>
      <c r="E20" s="16">
        <v>136</v>
      </c>
      <c r="F20" s="14"/>
      <c r="G20" s="2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</row>
    <row r="21" spans="1:19" s="77" customFormat="1" ht="27" customHeight="1">
      <c r="A21" s="26">
        <f t="shared" si="0"/>
        <v>15</v>
      </c>
      <c r="B21" s="52" t="s">
        <v>49</v>
      </c>
      <c r="C21" s="86" t="s">
        <v>60</v>
      </c>
      <c r="D21" s="52" t="s">
        <v>50</v>
      </c>
      <c r="E21" s="52">
        <v>5.5</v>
      </c>
      <c r="F21" s="53"/>
      <c r="G21" s="53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</row>
    <row r="22" spans="1:19" ht="24">
      <c r="A22" s="26">
        <f t="shared" si="0"/>
        <v>16</v>
      </c>
      <c r="B22" s="20" t="s">
        <v>31</v>
      </c>
      <c r="C22" s="18" t="s">
        <v>32</v>
      </c>
      <c r="D22" s="22" t="s">
        <v>33</v>
      </c>
      <c r="E22" s="21">
        <v>1</v>
      </c>
      <c r="F22" s="23"/>
      <c r="G22" s="2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</row>
    <row r="23" spans="1:19" ht="21" customHeight="1">
      <c r="A23" s="105" t="s">
        <v>39</v>
      </c>
      <c r="B23" s="106"/>
      <c r="C23" s="106"/>
      <c r="D23" s="106"/>
      <c r="E23" s="106"/>
      <c r="F23" s="107"/>
      <c r="G23" s="24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</row>
    <row r="24" spans="1:19" ht="15" customHeight="1">
      <c r="A24" s="108" t="s">
        <v>17</v>
      </c>
      <c r="B24" s="109"/>
      <c r="C24" s="109"/>
      <c r="D24" s="109"/>
      <c r="E24" s="109"/>
      <c r="F24" s="109"/>
      <c r="G24" s="11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</row>
    <row r="25" spans="1:19" ht="36">
      <c r="A25" s="30">
        <f>A22+1</f>
        <v>17</v>
      </c>
      <c r="B25" s="31" t="s">
        <v>10</v>
      </c>
      <c r="C25" s="32" t="s">
        <v>61</v>
      </c>
      <c r="D25" s="33" t="s">
        <v>1</v>
      </c>
      <c r="E25" s="34">
        <v>560</v>
      </c>
      <c r="F25" s="31"/>
      <c r="G25" s="31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</row>
    <row r="26" spans="1:19" ht="24">
      <c r="A26" s="30">
        <f>A25+1</f>
        <v>18</v>
      </c>
      <c r="B26" s="20" t="s">
        <v>10</v>
      </c>
      <c r="C26" s="17" t="s">
        <v>34</v>
      </c>
      <c r="D26" s="19" t="s">
        <v>1</v>
      </c>
      <c r="E26" s="10">
        <v>560</v>
      </c>
      <c r="F26" s="20"/>
      <c r="G26" s="23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</row>
    <row r="27" spans="1:19" s="43" customFormat="1" ht="26.1" customHeight="1">
      <c r="A27" s="30">
        <f>A26+1</f>
        <v>19</v>
      </c>
      <c r="B27" s="39" t="s">
        <v>10</v>
      </c>
      <c r="C27" s="40" t="s">
        <v>52</v>
      </c>
      <c r="D27" s="39" t="s">
        <v>11</v>
      </c>
      <c r="E27" s="41">
        <v>155</v>
      </c>
      <c r="F27" s="42"/>
      <c r="G27" s="42"/>
    </row>
    <row r="28" spans="1:19" s="48" customFormat="1" ht="28.5" customHeight="1">
      <c r="A28" s="30">
        <f t="shared" ref="A28:A30" si="1">A27+1</f>
        <v>20</v>
      </c>
      <c r="B28" s="44" t="s">
        <v>45</v>
      </c>
      <c r="C28" s="45" t="s">
        <v>46</v>
      </c>
      <c r="D28" s="46" t="s">
        <v>11</v>
      </c>
      <c r="E28" s="47">
        <v>155</v>
      </c>
      <c r="F28" s="54"/>
      <c r="G28" s="44"/>
    </row>
    <row r="29" spans="1:19" s="48" customFormat="1" ht="25.5" customHeight="1">
      <c r="A29" s="30">
        <f t="shared" si="1"/>
        <v>21</v>
      </c>
      <c r="B29" s="49" t="s">
        <v>47</v>
      </c>
      <c r="C29" s="50" t="s">
        <v>48</v>
      </c>
      <c r="D29" s="55" t="s">
        <v>1</v>
      </c>
      <c r="E29" s="47">
        <v>560</v>
      </c>
      <c r="F29" s="51"/>
      <c r="G29" s="51"/>
    </row>
    <row r="30" spans="1:19" ht="20.25" customHeight="1">
      <c r="A30" s="66">
        <f t="shared" si="1"/>
        <v>22</v>
      </c>
      <c r="B30" s="67" t="s">
        <v>15</v>
      </c>
      <c r="C30" s="68" t="s">
        <v>16</v>
      </c>
      <c r="D30" s="69" t="s">
        <v>1</v>
      </c>
      <c r="E30" s="70">
        <v>560</v>
      </c>
      <c r="F30" s="67"/>
      <c r="G30" s="67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</row>
    <row r="31" spans="1:19" ht="20.25" customHeight="1">
      <c r="A31" s="56"/>
      <c r="B31" s="57"/>
      <c r="C31" s="58"/>
      <c r="D31" s="59"/>
      <c r="E31" s="60"/>
      <c r="F31" s="57"/>
      <c r="G31" s="57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</row>
    <row r="32" spans="1:19" s="81" customFormat="1" ht="15" customHeight="1">
      <c r="A32" s="61"/>
      <c r="B32" s="62"/>
      <c r="C32" s="63"/>
      <c r="D32" s="64"/>
      <c r="E32" s="65"/>
      <c r="F32" s="62"/>
      <c r="G32" s="62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</row>
    <row r="33" spans="1:19" s="48" customFormat="1" ht="25.5" customHeight="1">
      <c r="A33" s="71">
        <f>A30+1</f>
        <v>23</v>
      </c>
      <c r="B33" s="72" t="s">
        <v>51</v>
      </c>
      <c r="C33" s="73" t="s">
        <v>62</v>
      </c>
      <c r="D33" s="74" t="s">
        <v>1</v>
      </c>
      <c r="E33" s="75">
        <v>560</v>
      </c>
      <c r="F33" s="72"/>
      <c r="G33" s="72"/>
    </row>
    <row r="34" spans="1:19" s="83" customFormat="1" ht="21" customHeight="1">
      <c r="A34" s="87" t="s">
        <v>40</v>
      </c>
      <c r="B34" s="88"/>
      <c r="C34" s="88"/>
      <c r="D34" s="88"/>
      <c r="E34" s="88"/>
      <c r="F34" s="89"/>
      <c r="G34" s="25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</row>
    <row r="35" spans="1:19" s="85" customFormat="1" ht="21" customHeight="1">
      <c r="A35" s="90" t="s">
        <v>35</v>
      </c>
      <c r="B35" s="91"/>
      <c r="C35" s="91"/>
      <c r="D35" s="91"/>
      <c r="E35" s="91"/>
      <c r="F35" s="92"/>
      <c r="G35" s="27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</row>
    <row r="36" spans="1:19" s="85" customFormat="1" ht="18" customHeight="1">
      <c r="A36" s="93" t="s">
        <v>64</v>
      </c>
      <c r="B36" s="94"/>
      <c r="C36" s="94"/>
      <c r="D36" s="94"/>
      <c r="E36" s="94"/>
      <c r="F36" s="95"/>
      <c r="G36" s="28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</row>
    <row r="37" spans="1:19" s="85" customFormat="1" ht="21.75" customHeight="1" thickBot="1">
      <c r="A37" s="96" t="s">
        <v>36</v>
      </c>
      <c r="B37" s="97"/>
      <c r="C37" s="97"/>
      <c r="D37" s="97"/>
      <c r="E37" s="97"/>
      <c r="F37" s="98"/>
      <c r="G37" s="29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</row>
    <row r="38" spans="1:19"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</row>
    <row r="39" spans="1:19"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</row>
    <row r="40" spans="1:19"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</row>
    <row r="41" spans="1:19"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</row>
    <row r="42" spans="1:19"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</row>
  </sheetData>
  <mergeCells count="10">
    <mergeCell ref="A34:F34"/>
    <mergeCell ref="A35:F35"/>
    <mergeCell ref="A36:F36"/>
    <mergeCell ref="A37:F37"/>
    <mergeCell ref="A1:G1"/>
    <mergeCell ref="A2:G2"/>
    <mergeCell ref="D3:G3"/>
    <mergeCell ref="A6:G6"/>
    <mergeCell ref="A23:F23"/>
    <mergeCell ref="A24:G24"/>
  </mergeCells>
  <pageMargins left="0" right="0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Bartkowiak</dc:creator>
  <cp:lastModifiedBy>Monika Konopka</cp:lastModifiedBy>
  <cp:lastPrinted>2018-01-30T14:17:21Z</cp:lastPrinted>
  <dcterms:created xsi:type="dcterms:W3CDTF">2017-01-23T21:18:27Z</dcterms:created>
  <dcterms:modified xsi:type="dcterms:W3CDTF">2018-02-20T12:06:32Z</dcterms:modified>
</cp:coreProperties>
</file>